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9440" windowHeight="12585" activeTab="2"/>
  </bookViews>
  <sheets>
    <sheet name="на 01.01.24 разд1" sheetId="1" r:id="rId1"/>
    <sheet name="на 01.01.24 разд2" sheetId="2" r:id="rId2"/>
    <sheet name="Разд3" sheetId="3" r:id="rId3"/>
  </sheets>
  <calcPr calcId="145621" refMode="R1C1"/>
</workbook>
</file>

<file path=xl/calcChain.xml><?xml version="1.0" encoding="utf-8"?>
<calcChain xmlns="http://schemas.openxmlformats.org/spreadsheetml/2006/main">
  <c r="H54" i="1" l="1"/>
  <c r="F54" i="1"/>
  <c r="D34" i="2" l="1"/>
  <c r="F18" i="1"/>
  <c r="I54" i="1"/>
  <c r="J10" i="3"/>
  <c r="I10" i="3"/>
  <c r="C34" i="2"/>
  <c r="E34" i="2"/>
  <c r="G54" i="1" l="1"/>
  <c r="I18" i="1"/>
  <c r="H18" i="1"/>
  <c r="G18" i="1"/>
</calcChain>
</file>

<file path=xl/sharedStrings.xml><?xml version="1.0" encoding="utf-8"?>
<sst xmlns="http://schemas.openxmlformats.org/spreadsheetml/2006/main" count="294" uniqueCount="173">
  <si>
    <t xml:space="preserve">Приложение № 1
к Положению о порядке ведения реестра муниципального имущества Прохладненского муниципального района </t>
  </si>
  <si>
    <t>№ п/п</t>
  </si>
  <si>
    <t>Наименование недвижимого имущества</t>
  </si>
  <si>
    <t>Адрес (местоположение) недвижимого имущества</t>
  </si>
  <si>
    <t>Кадастровый номер недвижимого имущества</t>
  </si>
  <si>
    <t>Площадь, протяженность и (или) иные параметры, характеризующие физические свойства недвижимого имущества</t>
  </si>
  <si>
    <t xml:space="preserve">Балансовая стоимость недвижимого имущества </t>
  </si>
  <si>
    <t xml:space="preserve">Остаточная  стоимость недвижимого имущества </t>
  </si>
  <si>
    <t>Начисленная амортизация (износ)</t>
  </si>
  <si>
    <t>Кадастровая стоимость недвижимого имущества</t>
  </si>
  <si>
    <t>Реквизиты документов - оснований возникновения  права муниципальной собственности на недвижимое имущество</t>
  </si>
  <si>
    <t>Дата возникновения  права муниципальной собственности на недвижимое имущество</t>
  </si>
  <si>
    <t>Реквизиты документов - оснований прекращения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</si>
  <si>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</si>
  <si>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Сведения о правообладателе муниципального недвижимого имущества</t>
  </si>
  <si>
    <t xml:space="preserve">Сведения об установленных в отношении муниципального недвижимого имущества ограничениях (обременениях) с указанием основания и даты их возникновения </t>
  </si>
  <si>
    <t>Сведения об установленных в отношении муниципального недвижимого имущества ограничениях (обременениях) с указанием основания и даты их прекращения</t>
  </si>
  <si>
    <t>Земельные участки</t>
  </si>
  <si>
    <t>итого</t>
  </si>
  <si>
    <t>Здания, сооружения, жилые и нежилые помещения</t>
  </si>
  <si>
    <t>объекты незавершённого строительства</t>
  </si>
  <si>
    <t>Сведения об установленных в отношении муниципального движимого имущества ограничениях (обременениях) с указанием основания и даты их  прекращения</t>
  </si>
  <si>
    <t xml:space="preserve">Сведения об установленных в отношении муниципального движимого имущества ограничениях (обременениях) с указанием основания и даты их возникновения  </t>
  </si>
  <si>
    <t>Сведения о правообладателе муниципального движимого имущества</t>
  </si>
  <si>
    <t>Даты  прекращения права муниципальной собственности на движимое имущество</t>
  </si>
  <si>
    <t>Реквизиты документов - оснований прекращения права муниципальной собственности на движимое  имущество</t>
  </si>
  <si>
    <t>Дата  возникновения права муниципальной собственности на движимое имущество</t>
  </si>
  <si>
    <t>Реквизиты документов - оснований возникновения  права муниципальной собственности на движимое  имущество</t>
  </si>
  <si>
    <t>Сумма  начисленной амортизации (износ)</t>
  </si>
  <si>
    <t>Остаточная стоимость движимого имущества</t>
  </si>
  <si>
    <t>Балансовая стоимость движимого имущества руб.)</t>
  </si>
  <si>
    <t>Наименование движимого имущества</t>
  </si>
  <si>
    <t xml:space="preserve">Приложение N 1
к Положению о порядке ведения реестра муниципального имущества Прохладненского муниципального района </t>
  </si>
  <si>
    <t>Полное наименование  юридического лица</t>
  </si>
  <si>
    <t>Организационно-правовая форма юридического лица</t>
  </si>
  <si>
    <t xml:space="preserve">Адрес (местонахождение) 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</si>
  <si>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</si>
  <si>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</si>
  <si>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 тыс. руб.</t>
  </si>
  <si>
    <t xml:space="preserve">Размер доли, принадлежащей муниципальному образованию в уставном (складочном) капитале, в процентах (для хозяйственных обществ и товариществ)
</t>
  </si>
  <si>
    <t>Балансовая стоимость основных средств (фондов) (для муниципальных учреждений и муниципальных унитарных предприятий) тыс. руб.</t>
  </si>
  <si>
    <t>Остаточная стоимость основных средств (фондов) (для муниципальных учреждений и муниципальных унитарных предприятий) тыс. руб.</t>
  </si>
  <si>
    <t>Среднесписочная численность работников (для муниципальных учреждений и муниципальных унитарных предприятий)</t>
  </si>
  <si>
    <t>3.1. муниципальные учреждения</t>
  </si>
  <si>
    <t>3.2. муниципальные унитарные предприятия</t>
  </si>
  <si>
    <t>3.3. хозяйственные общества, товарищества</t>
  </si>
  <si>
    <t>Местная администрация сельского поселения Янтарное Прохладненского муниципального района КБР</t>
  </si>
  <si>
    <t>Итого:</t>
  </si>
  <si>
    <t>ИТОГО</t>
  </si>
  <si>
    <t>Муниципальное образования</t>
  </si>
  <si>
    <t>муниципальное казенное учреждение культуры</t>
  </si>
  <si>
    <t>Всего:</t>
  </si>
  <si>
    <t>Форма реестра муниципального имущества с.п.Янтарное Прохладненского муниципального района КБР</t>
  </si>
  <si>
    <t>Раздел 1. Сведения о муниципальном недвижимом имуществе на 01.01.2024года</t>
  </si>
  <si>
    <t>земельный участок, для размещения административных зданий</t>
  </si>
  <si>
    <t>Раздел 2. Сведения о муниципальном движимом имуществе на 01.01.2024года</t>
  </si>
  <si>
    <t>Главный бухгалтер _____________________________И.В.Дудка</t>
  </si>
  <si>
    <t>2.1.Сведения о муниципальном движимом имуществе и иное не относящееся к недвижимости-свыше 50000руб.</t>
  </si>
  <si>
    <t xml:space="preserve">Приложение N 1
к Положению о порядке ведения реестра муниципального имущества с.п.Черниговское Прохладненского муниципального района </t>
  </si>
  <si>
    <t>Форма реестра муниципального имущества с.п.Черниговское Прохладненского муниципального района КБР по состоянию на 01.01.2024</t>
  </si>
  <si>
    <t>Глава с.п.Черниговское____________________________Н.А.Голиков</t>
  </si>
  <si>
    <t>исп.главный специалист __________________________</t>
  </si>
  <si>
    <t>Местная администрация сельского поселения Черниговское Прохладненского муниципального района КБР</t>
  </si>
  <si>
    <t>Муниципальное казенное учреждение культуры "КДЦ сельского поселения Черниговского "</t>
  </si>
  <si>
    <t>Муниципальное казенное учреждение культуры "Саратовскийклуб сельского поселения Черниговского "</t>
  </si>
  <si>
    <t>КБР, Прохладненский район с.Черниговское ул.Кравченко, 80</t>
  </si>
  <si>
    <t>КБР, Прохладненский район с.Черниговское ул.Кравченко 69 Б</t>
  </si>
  <si>
    <t>КБР, Прохладненский район х.Саратовский, ул.Садовая, 26</t>
  </si>
  <si>
    <t>Автомобиль ВАЗ  21101</t>
  </si>
  <si>
    <t>Видеокамера в сборе</t>
  </si>
  <si>
    <t>Компьютер DY- RON 750</t>
  </si>
  <si>
    <t>Ноутбук</t>
  </si>
  <si>
    <t>Активная 2-полосная акустическая система 1300 Ватт,динамик15</t>
  </si>
  <si>
    <t>КДЦ</t>
  </si>
  <si>
    <t>Активная 2-полосная акустическая система (2) 1300 Ватт,динамик15</t>
  </si>
  <si>
    <t>Библиотечный фонд 2009</t>
  </si>
  <si>
    <t>Стол офисный ЛДСП</t>
  </si>
  <si>
    <t>САР</t>
  </si>
  <si>
    <t>Клавишный инструмент</t>
  </si>
  <si>
    <t>Банер "Новое поколение выбирает здоровый смысл жизни"</t>
  </si>
  <si>
    <t>Банерное полотно</t>
  </si>
  <si>
    <t>Банерное полотно "Мы за мир"</t>
  </si>
  <si>
    <t>Банерное полотно "Я помогаю полиции"</t>
  </si>
  <si>
    <t>Грабли садовые с деревянным черенком</t>
  </si>
  <si>
    <t>Дорожные знаки</t>
  </si>
  <si>
    <t>Контейнер для ТКО</t>
  </si>
  <si>
    <t>Рекламный баннер с надписью "Не убивай себя"</t>
  </si>
  <si>
    <t>Триммер</t>
  </si>
  <si>
    <t>Флаг КБР 30*20</t>
  </si>
  <si>
    <t>сельское поселение Черниговское Прохладненского муниципального района КБР</t>
  </si>
  <si>
    <t>Флаг РФ 30*20</t>
  </si>
  <si>
    <t>Фонари уличного освещения от центральной до конца ул.Кравченко ТП26 Ф778ПС</t>
  </si>
  <si>
    <t>Фонари уличного освещения ТП 26 Ф778 ПС "Саратовская" ул. Степная</t>
  </si>
  <si>
    <t>Фонари уличного освещения ул. Садовая ТП 2Ф780ПС "Саратовская"</t>
  </si>
  <si>
    <t>Форма реестра муниципального имущества с.п.Черниговское Прохладненского муниципального района КБР</t>
  </si>
  <si>
    <t xml:space="preserve"> 07:04:2400003:99</t>
  </si>
  <si>
    <t xml:space="preserve"> 07:04:2400003:98</t>
  </si>
  <si>
    <t xml:space="preserve"> 07:04:2400004:45</t>
  </si>
  <si>
    <t xml:space="preserve"> 07:04:3000003:78</t>
  </si>
  <si>
    <t>07:04:5400000:313</t>
  </si>
  <si>
    <t xml:space="preserve"> 07:04:6200000:491</t>
  </si>
  <si>
    <t>Акведук</t>
  </si>
  <si>
    <t>Бассейн</t>
  </si>
  <si>
    <t>Детский уличный комплекс</t>
  </si>
  <si>
    <t>Дом животноводства</t>
  </si>
  <si>
    <t>Дорога а/б по ул. Виноградная х. Саратовский  (0,4км)</t>
  </si>
  <si>
    <t>Дорога а/б по ул. Кравченко с. Черниговское (0,9 км)</t>
  </si>
  <si>
    <t>Дорога а/б по ул. Садовая х. Саратовский( 0,4 км)</t>
  </si>
  <si>
    <t>Дорога а/б подъезд к кладбищу с.п. Черниговское (0,15 км)</t>
  </si>
  <si>
    <t>Дорога а/б подъезд к кладбищу х.Саратовский (0,2км)</t>
  </si>
  <si>
    <t>Дорога по ул. Степная с. Черниговское( 1,3км)</t>
  </si>
  <si>
    <t>Мост МТФ хоз№2</t>
  </si>
  <si>
    <t>Обустройство муниципальных дорог местного значения в с.п. Черниговское, ул. Степ</t>
  </si>
  <si>
    <t>Памятник В.И. Ленина хоз№1</t>
  </si>
  <si>
    <t>Памятник погибшим воинам хоз№1</t>
  </si>
  <si>
    <t>Памятник погибшим воинам хоз№2</t>
  </si>
  <si>
    <t>Подъезд к МТМ (с.Черниговское)(0,05 км)</t>
  </si>
  <si>
    <t>Подъезд к МТФ (с.Черниговское)( 0,4км)</t>
  </si>
  <si>
    <t>Подъезд к МТФ (х.Саратовский)( 0,3 км)</t>
  </si>
  <si>
    <t>Подъезд к СТФ (с.Черниговское) (0,6км)</t>
  </si>
  <si>
    <t>Тротуар хоз №1</t>
  </si>
  <si>
    <t>Тротуар хоз№2</t>
  </si>
  <si>
    <t>Шлюз хоз№1</t>
  </si>
  <si>
    <t>Шлюз хоз№2</t>
  </si>
  <si>
    <t>договор № 17 от 12.04.2013 г.</t>
  </si>
  <si>
    <t xml:space="preserve"> </t>
  </si>
  <si>
    <t>КБР, Прохладненский район с. Черниговское, ул. Кравченко 80</t>
  </si>
  <si>
    <t>Свидетельство о государственной регистрации права 07 АВ 411726 от 05.04.2014г.</t>
  </si>
  <si>
    <t>Местная администрация с.п.  Черниговское Прохладненского муниципального района КБР</t>
  </si>
  <si>
    <t>Постоянное (бессрочное) пользование, № 07:04:2400003:98-07/034/2018-1 от 28.12.2018 г.</t>
  </si>
  <si>
    <t>земельный участок, зона объектов физкультуры и спорта</t>
  </si>
  <si>
    <t>КБР Прохладненский район с.п. Черниговское, с. Черниговское ул.Кравченко б/н</t>
  </si>
  <si>
    <t>Постоянное (бессрочное) пользование, № 07:04:2400003:99-07/034/2018-1 от 28.12.2018 г.</t>
  </si>
  <si>
    <t>Постоянное (бессрочное) пользование, № 07:04:3000003:78-07/005/2017-1 от 20.10.2017 г.</t>
  </si>
  <si>
    <t>Земельный участок под захоронениями</t>
  </si>
  <si>
    <t>КБР Прохладненский район с.п. Черниговское, х.Саратовский</t>
  </si>
  <si>
    <t xml:space="preserve">Собственность, 07:04:5400000:313-07/034/2019-1  от 02.09.2019 </t>
  </si>
  <si>
    <t xml:space="preserve">КБР Прохладненский район с.п. Черниговское, </t>
  </si>
  <si>
    <t>земельный участок с/х использования (под дом животновода)</t>
  </si>
  <si>
    <t>Постоянное (бессрочное) пользование, № 07:04:6200000:491-07/005/2017-1 от 20.10.2017 г.</t>
  </si>
  <si>
    <t>КБР Прохладненский район с.п. Черниговское, с.Черниговское</t>
  </si>
  <si>
    <t>07:04:2400003:100</t>
  </si>
  <si>
    <t xml:space="preserve">Собственность, 07:04:24000003:100-07/034/2019-1  от 12.04.2019 </t>
  </si>
  <si>
    <t>КБР Прохладненский район с.п. Черниговское, с. Черниговское ул.Кравченко 69Б</t>
  </si>
  <si>
    <t xml:space="preserve">земельный участок </t>
  </si>
  <si>
    <t>07:04:3000001:52</t>
  </si>
  <si>
    <t xml:space="preserve">Собственность, 07:04:3000001:52-07/034/2019-1  от 24.05.2019 </t>
  </si>
  <si>
    <t>КБР, Прохладненский район х. Саратовский, ул. Садовая, 26</t>
  </si>
  <si>
    <t>Собственность, 07:04:2400004:175-07/034/2021-1 от 19.08.2021</t>
  </si>
  <si>
    <t>07:04:2400004:175</t>
  </si>
  <si>
    <t>КБР Прохладненский район с.п. Черниговское, с.Черниговское, ул.Кравченко, 62</t>
  </si>
  <si>
    <t>сельское поселение   Черниговское Прохладненского муниципального района КБР</t>
  </si>
  <si>
    <t>Муниципальное образование с.п. Черниговское</t>
  </si>
  <si>
    <t xml:space="preserve">КБР Прохладненский район с. Черниговское </t>
  </si>
  <si>
    <t>КБР, Прохладненский район х.Саратовский</t>
  </si>
  <si>
    <t>Здание управления администрации 1 этаж</t>
  </si>
  <si>
    <t>07-07-05/008/2012-226</t>
  </si>
  <si>
    <t>Свидетельство о государственной регистрации права 07 АВ 281956 от 11.09.2012 г.</t>
  </si>
  <si>
    <t>КБР, Прохладненский район с. Черниговское, ул. Кравченко, 69 Б</t>
  </si>
  <si>
    <t>Собственность № 07:04:2400000:84-07/001/2018-1 от 26.07.2018 г.</t>
  </si>
  <si>
    <t>Оперативное управление на здание от 24.06.2019 г. № 07:04:2400000:84-07/034/2019-2 МКУК КДЦ с.п.Черниговское</t>
  </si>
  <si>
    <t>Оперативное управление на здание от 24.06.2019 г. № 07:04:2400000:84-07/034/2019-2 МКУК Саратовский клуб с.п.Черниговское</t>
  </si>
  <si>
    <t>07:04:2400000:84</t>
  </si>
  <si>
    <t>07:04:3000000:90</t>
  </si>
  <si>
    <t>Здание дома культуры</t>
  </si>
  <si>
    <t>Собственность № 07:04:3000000:90-07/034/2019-1  29.03.2019    Постановление "О передачи объектов культуры" № 875 от 10.12.1997г.</t>
  </si>
  <si>
    <t xml:space="preserve">Собственность, 07:04:2400000:22-07/034/2019-2 от 28.02.2019 </t>
  </si>
  <si>
    <t>07:04:2400000:22</t>
  </si>
  <si>
    <t>КБР, Прохладненский район, с. Черниговское, б/у, б/н</t>
  </si>
  <si>
    <t>ОГРН 1020701192610 от 22.11.2002</t>
  </si>
  <si>
    <t>ОГРН- 1060716001609 дата 
15.02.2006</t>
  </si>
  <si>
    <t>ОГРН- 1060716001610 15.02.2006</t>
  </si>
  <si>
    <t>Раздел 3.Сведения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с.п.Черниговское Прохладненскому муниципальному району, иных юридических лицах, в которых Прохладненский муниципальный район является учредителем (участником)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</si>
</sst>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0.00;[Red]\-0.00"/>
  </numFmts>
  <fonts count="36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rgb="FF33333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6"/>
      <color rgb="FF33333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333333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vertical="top" wrapText="1"/>
    </xf>
    <xf numFmtId="2" fontId="8" fillId="2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2" fontId="6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6" fillId="0" borderId="1" xfId="0" applyFont="1" applyBorder="1"/>
    <xf numFmtId="0" fontId="12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7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0" xfId="0" applyFont="1"/>
    <xf numFmtId="0" fontId="6" fillId="0" borderId="1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2" fontId="9" fillId="0" borderId="0" xfId="0" applyNumberFormat="1" applyFont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4" fontId="19" fillId="0" borderId="1" xfId="0" applyNumberFormat="1" applyFont="1" applyBorder="1" applyAlignment="1">
      <alignment vertical="top"/>
    </xf>
    <xf numFmtId="0" fontId="8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center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/>
    <xf numFmtId="2" fontId="11" fillId="0" borderId="1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0" fillId="0" borderId="0" xfId="0" applyFont="1"/>
    <xf numFmtId="0" fontId="15" fillId="0" borderId="0" xfId="0" applyFont="1" applyAlignment="1">
      <alignment horizontal="center" vertical="center"/>
    </xf>
    <xf numFmtId="0" fontId="6" fillId="0" borderId="0" xfId="0" applyFont="1"/>
    <xf numFmtId="0" fontId="18" fillId="0" borderId="1" xfId="0" applyFont="1" applyBorder="1" applyAlignment="1">
      <alignment horizontal="center"/>
    </xf>
    <xf numFmtId="4" fontId="18" fillId="3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/>
    </xf>
    <xf numFmtId="0" fontId="18" fillId="0" borderId="1" xfId="0" applyFont="1" applyBorder="1"/>
    <xf numFmtId="4" fontId="21" fillId="0" borderId="1" xfId="0" applyNumberFormat="1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left" vertical="center" wrapText="1"/>
    </xf>
    <xf numFmtId="164" fontId="22" fillId="0" borderId="10" xfId="0" applyNumberFormat="1" applyFont="1" applyBorder="1" applyAlignment="1">
      <alignment horizontal="right" vertical="center"/>
    </xf>
    <xf numFmtId="0" fontId="22" fillId="0" borderId="9" xfId="0" applyFont="1" applyBorder="1" applyAlignment="1">
      <alignment horizontal="left" vertical="top" wrapText="1"/>
    </xf>
    <xf numFmtId="0" fontId="6" fillId="0" borderId="1" xfId="0" applyFont="1" applyBorder="1" applyAlignment="1"/>
    <xf numFmtId="0" fontId="6" fillId="0" borderId="7" xfId="0" applyFont="1" applyBorder="1"/>
    <xf numFmtId="0" fontId="22" fillId="0" borderId="11" xfId="0" applyFont="1" applyBorder="1" applyAlignment="1">
      <alignment horizontal="left" vertical="top" wrapText="1"/>
    </xf>
    <xf numFmtId="164" fontId="22" fillId="0" borderId="12" xfId="0" applyNumberFormat="1" applyFont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23" fillId="0" borderId="1" xfId="0" applyNumberFormat="1" applyFont="1" applyFill="1" applyBorder="1" applyAlignment="1">
      <alignment horizontal="center" vertical="top" wrapText="1"/>
    </xf>
    <xf numFmtId="14" fontId="23" fillId="0" borderId="1" xfId="0" applyNumberFormat="1" applyFont="1" applyFill="1" applyBorder="1" applyAlignment="1">
      <alignment horizontal="center" vertical="top" wrapText="1"/>
    </xf>
    <xf numFmtId="14" fontId="23" fillId="0" borderId="2" xfId="0" applyNumberFormat="1" applyFont="1" applyFill="1" applyBorder="1" applyAlignment="1">
      <alignment horizontal="center" vertical="top" wrapText="1"/>
    </xf>
    <xf numFmtId="14" fontId="25" fillId="2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left" vertical="top" wrapText="1"/>
    </xf>
    <xf numFmtId="0" fontId="6" fillId="0" borderId="0" xfId="0" applyFont="1" applyFill="1"/>
    <xf numFmtId="0" fontId="26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top" wrapText="1"/>
    </xf>
    <xf numFmtId="0" fontId="28" fillId="0" borderId="9" xfId="0" applyFont="1" applyFill="1" applyBorder="1" applyAlignment="1">
      <alignment horizontal="left" vertical="top" wrapText="1"/>
    </xf>
    <xf numFmtId="0" fontId="7" fillId="0" borderId="0" xfId="0" applyFont="1" applyFill="1"/>
    <xf numFmtId="14" fontId="7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center" wrapText="1"/>
    </xf>
    <xf numFmtId="0" fontId="24" fillId="0" borderId="5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vertical="top"/>
    </xf>
    <xf numFmtId="2" fontId="29" fillId="4" borderId="1" xfId="0" applyNumberFormat="1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left" vertical="top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right" vertical="top"/>
    </xf>
    <xf numFmtId="0" fontId="29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top"/>
    </xf>
    <xf numFmtId="0" fontId="29" fillId="4" borderId="1" xfId="0" applyFont="1" applyFill="1" applyBorder="1" applyAlignment="1">
      <alignment horizontal="center" vertical="top" wrapText="1"/>
    </xf>
    <xf numFmtId="14" fontId="29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14" fontId="29" fillId="4" borderId="1" xfId="0" applyNumberFormat="1" applyFont="1" applyFill="1" applyBorder="1" applyAlignment="1">
      <alignment vertical="top"/>
    </xf>
    <xf numFmtId="49" fontId="29" fillId="4" borderId="4" xfId="0" applyNumberFormat="1" applyFont="1" applyFill="1" applyBorder="1"/>
    <xf numFmtId="0" fontId="29" fillId="4" borderId="1" xfId="0" applyFont="1" applyFill="1" applyBorder="1" applyAlignment="1">
      <alignment horizontal="left" vertical="top"/>
    </xf>
    <xf numFmtId="14" fontId="29" fillId="4" borderId="1" xfId="0" applyNumberFormat="1" applyFont="1" applyFill="1" applyBorder="1" applyAlignment="1">
      <alignment horizontal="center" vertical="center" wrapText="1"/>
    </xf>
    <xf numFmtId="49" fontId="29" fillId="4" borderId="4" xfId="0" applyNumberFormat="1" applyFont="1" applyFill="1" applyBorder="1" applyAlignment="1">
      <alignment wrapText="1"/>
    </xf>
    <xf numFmtId="0" fontId="29" fillId="4" borderId="1" xfId="0" applyFont="1" applyFill="1" applyBorder="1" applyAlignment="1">
      <alignment horizontal="left" wrapText="1"/>
    </xf>
    <xf numFmtId="0" fontId="29" fillId="4" borderId="1" xfId="0" applyFont="1" applyFill="1" applyBorder="1" applyAlignment="1">
      <alignment horizontal="lef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 vertical="center"/>
    </xf>
    <xf numFmtId="0" fontId="29" fillId="4" borderId="1" xfId="0" applyFont="1" applyFill="1" applyBorder="1" applyAlignment="1">
      <alignment vertical="center"/>
    </xf>
    <xf numFmtId="14" fontId="29" fillId="4" borderId="1" xfId="0" applyNumberFormat="1" applyFont="1" applyFill="1" applyBorder="1" applyAlignment="1">
      <alignment vertical="center"/>
    </xf>
    <xf numFmtId="0" fontId="29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vertical="top"/>
    </xf>
    <xf numFmtId="14" fontId="29" fillId="4" borderId="1" xfId="0" applyNumberFormat="1" applyFont="1" applyFill="1" applyBorder="1"/>
    <xf numFmtId="0" fontId="6" fillId="3" borderId="1" xfId="0" applyFont="1" applyFill="1" applyBorder="1" applyAlignment="1">
      <alignment horizontal="center" vertical="top" wrapText="1"/>
    </xf>
    <xf numFmtId="0" fontId="26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top" wrapText="1"/>
    </xf>
    <xf numFmtId="164" fontId="30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31" fillId="4" borderId="1" xfId="0" applyFont="1" applyFill="1" applyBorder="1"/>
    <xf numFmtId="165" fontId="30" fillId="4" borderId="1" xfId="0" applyNumberFormat="1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right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2" fontId="3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/>
    </xf>
    <xf numFmtId="0" fontId="35" fillId="0" borderId="0" xfId="0" applyFont="1"/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 vertical="top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25" zoomScale="59" zoomScaleNormal="59" workbookViewId="0">
      <selection activeCell="F14" sqref="F14"/>
    </sheetView>
  </sheetViews>
  <sheetFormatPr defaultColWidth="22.42578125" defaultRowHeight="15" x14ac:dyDescent="0.25"/>
  <cols>
    <col min="1" max="1" width="6.28515625" customWidth="1"/>
    <col min="4" max="4" width="21" customWidth="1"/>
    <col min="5" max="5" width="16.85546875" customWidth="1"/>
    <col min="6" max="6" width="17.5703125" customWidth="1"/>
    <col min="7" max="7" width="16.5703125" customWidth="1"/>
    <col min="8" max="8" width="16.140625" customWidth="1"/>
    <col min="9" max="9" width="16.42578125" customWidth="1"/>
    <col min="11" max="11" width="15.7109375" customWidth="1"/>
    <col min="12" max="12" width="16.42578125" customWidth="1"/>
    <col min="13" max="13" width="16.28515625" customWidth="1"/>
    <col min="15" max="15" width="17.140625" customWidth="1"/>
    <col min="16" max="16" width="19.5703125" customWidth="1"/>
  </cols>
  <sheetData>
    <row r="1" spans="1:16" ht="15.7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86" t="s">
        <v>0</v>
      </c>
      <c r="P1" s="186"/>
    </row>
    <row r="2" spans="1:16" ht="21" customHeight="1" x14ac:dyDescent="0.25">
      <c r="A2" s="187" t="s">
        <v>52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16" ht="15.75" x14ac:dyDescent="0.25">
      <c r="A3" s="187" t="s">
        <v>53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</row>
    <row r="4" spans="1:16" ht="189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  <c r="P4" s="4" t="s">
        <v>16</v>
      </c>
    </row>
    <row r="5" spans="1:16" ht="15.7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4">
        <v>15</v>
      </c>
      <c r="P5" s="4">
        <v>16</v>
      </c>
    </row>
    <row r="6" spans="1:16" ht="15.7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8"/>
    </row>
    <row r="7" spans="1:16" ht="15.75" x14ac:dyDescent="0.25">
      <c r="A7" s="189" t="s">
        <v>17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5"/>
    </row>
    <row r="8" spans="1:16" ht="15.75" x14ac:dyDescent="0.25">
      <c r="A8" s="51"/>
      <c r="B8" s="52"/>
      <c r="C8" s="53"/>
      <c r="D8" s="52"/>
      <c r="E8" s="54"/>
      <c r="F8" s="55"/>
      <c r="G8" s="56"/>
      <c r="H8" s="55"/>
      <c r="I8" s="55"/>
      <c r="J8" s="57"/>
      <c r="K8" s="58"/>
      <c r="L8" s="57"/>
      <c r="M8" s="54"/>
      <c r="N8" s="54"/>
      <c r="O8" s="51"/>
      <c r="P8" s="51"/>
    </row>
    <row r="9" spans="1:16" ht="90" x14ac:dyDescent="0.25">
      <c r="A9" s="2">
        <v>1</v>
      </c>
      <c r="B9" s="59" t="s">
        <v>130</v>
      </c>
      <c r="C9" s="113" t="s">
        <v>131</v>
      </c>
      <c r="D9" s="114" t="s">
        <v>96</v>
      </c>
      <c r="E9" s="71">
        <v>519</v>
      </c>
      <c r="F9" s="72" t="s">
        <v>125</v>
      </c>
      <c r="G9" s="72" t="s">
        <v>125</v>
      </c>
      <c r="H9" s="72">
        <v>0</v>
      </c>
      <c r="I9" s="115">
        <v>45666.81</v>
      </c>
      <c r="J9" s="116" t="s">
        <v>129</v>
      </c>
      <c r="K9" s="117">
        <v>43462</v>
      </c>
      <c r="L9" s="71"/>
      <c r="M9" s="118"/>
      <c r="N9" s="116" t="s">
        <v>128</v>
      </c>
      <c r="O9" s="44"/>
      <c r="P9" s="44"/>
    </row>
    <row r="10" spans="1:16" ht="90" x14ac:dyDescent="0.25">
      <c r="A10" s="2">
        <v>2</v>
      </c>
      <c r="B10" s="113" t="s">
        <v>130</v>
      </c>
      <c r="C10" s="113" t="s">
        <v>131</v>
      </c>
      <c r="D10" s="114" t="s">
        <v>95</v>
      </c>
      <c r="E10" s="71">
        <v>1038</v>
      </c>
      <c r="F10" s="72" t="s">
        <v>125</v>
      </c>
      <c r="G10" s="72" t="s">
        <v>125</v>
      </c>
      <c r="H10" s="72">
        <v>0</v>
      </c>
      <c r="I10" s="115">
        <v>91333.62</v>
      </c>
      <c r="J10" s="119" t="s">
        <v>132</v>
      </c>
      <c r="K10" s="117">
        <v>43462</v>
      </c>
      <c r="L10" s="71"/>
      <c r="M10" s="118"/>
      <c r="N10" s="116" t="s">
        <v>128</v>
      </c>
      <c r="O10" s="44"/>
      <c r="P10" s="44"/>
    </row>
    <row r="11" spans="1:16" ht="90" x14ac:dyDescent="0.25">
      <c r="A11" s="2">
        <v>3</v>
      </c>
      <c r="B11" s="73" t="s">
        <v>54</v>
      </c>
      <c r="C11" s="116" t="s">
        <v>126</v>
      </c>
      <c r="D11" s="114" t="s">
        <v>97</v>
      </c>
      <c r="E11" s="120">
        <v>1467</v>
      </c>
      <c r="F11" s="70" t="s">
        <v>125</v>
      </c>
      <c r="G11" s="70" t="s">
        <v>125</v>
      </c>
      <c r="H11" s="70">
        <v>0</v>
      </c>
      <c r="I11" s="115">
        <v>98098.29</v>
      </c>
      <c r="J11" s="121" t="s">
        <v>127</v>
      </c>
      <c r="K11" s="122">
        <v>41734</v>
      </c>
      <c r="L11" s="44"/>
      <c r="M11" s="44"/>
      <c r="N11" s="116" t="s">
        <v>128</v>
      </c>
      <c r="O11" s="44"/>
      <c r="P11" s="44"/>
    </row>
    <row r="12" spans="1:16" ht="90" x14ac:dyDescent="0.25">
      <c r="A12" s="2">
        <v>4</v>
      </c>
      <c r="B12" s="123" t="s">
        <v>134</v>
      </c>
      <c r="C12" s="113" t="s">
        <v>135</v>
      </c>
      <c r="D12" s="114" t="s">
        <v>98</v>
      </c>
      <c r="E12" s="76">
        <v>7380</v>
      </c>
      <c r="F12" s="124" t="s">
        <v>125</v>
      </c>
      <c r="G12" s="124" t="s">
        <v>125</v>
      </c>
      <c r="H12" s="70">
        <v>0</v>
      </c>
      <c r="I12" s="115">
        <v>35284</v>
      </c>
      <c r="J12" s="119" t="s">
        <v>133</v>
      </c>
      <c r="K12" s="122">
        <v>43028</v>
      </c>
      <c r="L12" s="44"/>
      <c r="M12" s="44"/>
      <c r="N12" s="116" t="s">
        <v>128</v>
      </c>
      <c r="O12" s="44"/>
      <c r="P12" s="44"/>
    </row>
    <row r="13" spans="1:16" ht="90" x14ac:dyDescent="0.25">
      <c r="A13" s="2">
        <v>5</v>
      </c>
      <c r="B13" s="65" t="s">
        <v>138</v>
      </c>
      <c r="C13" s="125" t="s">
        <v>137</v>
      </c>
      <c r="D13" s="126" t="s">
        <v>99</v>
      </c>
      <c r="E13" s="78">
        <v>980</v>
      </c>
      <c r="F13" s="72" t="s">
        <v>125</v>
      </c>
      <c r="G13" s="72" t="s">
        <v>125</v>
      </c>
      <c r="H13" s="78">
        <v>0</v>
      </c>
      <c r="I13" s="127">
        <v>33143.599999999999</v>
      </c>
      <c r="J13" s="121" t="s">
        <v>136</v>
      </c>
      <c r="K13" s="128">
        <v>43710</v>
      </c>
      <c r="L13" s="129"/>
      <c r="M13" s="129"/>
      <c r="N13" s="121" t="s">
        <v>128</v>
      </c>
      <c r="O13" s="44"/>
      <c r="P13" s="44"/>
    </row>
    <row r="14" spans="1:16" ht="90" x14ac:dyDescent="0.25">
      <c r="A14" s="2">
        <v>6</v>
      </c>
      <c r="B14" s="130" t="s">
        <v>134</v>
      </c>
      <c r="C14" s="125" t="s">
        <v>140</v>
      </c>
      <c r="D14" s="126" t="s">
        <v>100</v>
      </c>
      <c r="E14" s="78">
        <v>9859</v>
      </c>
      <c r="F14" s="72" t="s">
        <v>125</v>
      </c>
      <c r="G14" s="72" t="s">
        <v>125</v>
      </c>
      <c r="H14" s="72">
        <v>0</v>
      </c>
      <c r="I14" s="127">
        <v>39746.199999999997</v>
      </c>
      <c r="J14" s="131" t="s">
        <v>139</v>
      </c>
      <c r="K14" s="128">
        <v>43028</v>
      </c>
      <c r="L14" s="129"/>
      <c r="M14" s="129"/>
      <c r="N14" s="121" t="s">
        <v>128</v>
      </c>
      <c r="O14" s="44"/>
      <c r="P14" s="44"/>
    </row>
    <row r="15" spans="1:16" ht="90" x14ac:dyDescent="0.25">
      <c r="A15" s="2"/>
      <c r="B15" s="132" t="s">
        <v>144</v>
      </c>
      <c r="C15" s="125" t="s">
        <v>143</v>
      </c>
      <c r="D15" s="121" t="s">
        <v>141</v>
      </c>
      <c r="E15" s="78">
        <v>2617</v>
      </c>
      <c r="F15" s="72"/>
      <c r="G15" s="72"/>
      <c r="H15" s="72">
        <v>0</v>
      </c>
      <c r="I15" s="127">
        <v>174998.79</v>
      </c>
      <c r="J15" s="121" t="s">
        <v>142</v>
      </c>
      <c r="K15" s="128">
        <v>43567</v>
      </c>
      <c r="L15" s="129"/>
      <c r="M15" s="129"/>
      <c r="N15" s="121" t="s">
        <v>128</v>
      </c>
      <c r="O15" s="44"/>
      <c r="P15" s="44"/>
    </row>
    <row r="16" spans="1:16" ht="90" x14ac:dyDescent="0.25">
      <c r="A16" s="2"/>
      <c r="B16" s="132" t="s">
        <v>144</v>
      </c>
      <c r="C16" s="121" t="s">
        <v>147</v>
      </c>
      <c r="D16" s="121" t="s">
        <v>145</v>
      </c>
      <c r="E16" s="78">
        <v>1535</v>
      </c>
      <c r="F16" s="72"/>
      <c r="G16" s="72"/>
      <c r="H16" s="72">
        <v>0</v>
      </c>
      <c r="I16" s="127">
        <v>170185.45</v>
      </c>
      <c r="J16" s="121" t="s">
        <v>146</v>
      </c>
      <c r="K16" s="128">
        <v>43609</v>
      </c>
      <c r="L16" s="129"/>
      <c r="M16" s="129"/>
      <c r="N16" s="121" t="s">
        <v>128</v>
      </c>
      <c r="O16" s="44"/>
      <c r="P16" s="44"/>
    </row>
    <row r="17" spans="1:16" ht="75" x14ac:dyDescent="0.25">
      <c r="A17" s="2">
        <v>7</v>
      </c>
      <c r="B17" s="73" t="s">
        <v>144</v>
      </c>
      <c r="C17" s="125" t="s">
        <v>150</v>
      </c>
      <c r="D17" s="133" t="s">
        <v>149</v>
      </c>
      <c r="E17" s="78">
        <v>1999</v>
      </c>
      <c r="F17" s="72"/>
      <c r="G17" s="72"/>
      <c r="H17" s="72">
        <v>0</v>
      </c>
      <c r="I17" s="127">
        <v>116081.09</v>
      </c>
      <c r="J17" s="131" t="s">
        <v>148</v>
      </c>
      <c r="K17" s="128">
        <v>44427</v>
      </c>
      <c r="L17" s="129"/>
      <c r="M17" s="129"/>
      <c r="N17" s="121" t="s">
        <v>151</v>
      </c>
      <c r="O17" s="107"/>
      <c r="P17" s="107"/>
    </row>
    <row r="18" spans="1:16" s="177" customFormat="1" ht="21" x14ac:dyDescent="0.35">
      <c r="A18" s="172"/>
      <c r="B18" s="173" t="s">
        <v>18</v>
      </c>
      <c r="C18" s="173"/>
      <c r="D18" s="173"/>
      <c r="E18" s="172"/>
      <c r="F18" s="174">
        <f>SUM(F8:F17)</f>
        <v>0</v>
      </c>
      <c r="G18" s="174">
        <f>SUM(G8:G17)</f>
        <v>0</v>
      </c>
      <c r="H18" s="174">
        <f>SUM(H8:H17)</f>
        <v>0</v>
      </c>
      <c r="I18" s="174">
        <f>SUM(I8:I17)</f>
        <v>804537.85</v>
      </c>
      <c r="J18" s="173"/>
      <c r="K18" s="173"/>
      <c r="L18" s="173"/>
      <c r="M18" s="175"/>
      <c r="N18" s="176"/>
      <c r="O18" s="176"/>
      <c r="P18" s="176"/>
    </row>
    <row r="19" spans="1:16" ht="15.75" x14ac:dyDescent="0.25">
      <c r="A19" s="190" t="s">
        <v>19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2"/>
    </row>
    <row r="20" spans="1:16" ht="15.75" x14ac:dyDescent="0.25">
      <c r="A20" s="183" t="s">
        <v>20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5"/>
    </row>
    <row r="21" spans="1:16" ht="75" x14ac:dyDescent="0.25">
      <c r="A21" s="44">
        <v>1</v>
      </c>
      <c r="B21" s="135" t="s">
        <v>101</v>
      </c>
      <c r="C21" s="136" t="s">
        <v>153</v>
      </c>
      <c r="D21" s="137"/>
      <c r="E21" s="138"/>
      <c r="F21" s="134">
        <v>3818</v>
      </c>
      <c r="G21" s="134">
        <v>3818</v>
      </c>
      <c r="H21" s="134">
        <v>0</v>
      </c>
      <c r="I21" s="139"/>
      <c r="J21" s="140"/>
      <c r="K21" s="141"/>
      <c r="L21" s="139"/>
      <c r="M21" s="139"/>
      <c r="N21" s="142" t="s">
        <v>152</v>
      </c>
      <c r="O21" s="139"/>
      <c r="P21" s="139"/>
    </row>
    <row r="22" spans="1:16" ht="75" x14ac:dyDescent="0.25">
      <c r="A22" s="44">
        <v>2</v>
      </c>
      <c r="B22" s="135" t="s">
        <v>102</v>
      </c>
      <c r="C22" s="136" t="s">
        <v>153</v>
      </c>
      <c r="D22" s="138"/>
      <c r="E22" s="142"/>
      <c r="F22" s="134">
        <v>30985</v>
      </c>
      <c r="G22" s="134">
        <v>30985</v>
      </c>
      <c r="H22" s="134">
        <v>0</v>
      </c>
      <c r="I22" s="139"/>
      <c r="J22" s="140"/>
      <c r="K22" s="143"/>
      <c r="L22" s="139"/>
      <c r="M22" s="139"/>
      <c r="N22" s="142" t="s">
        <v>152</v>
      </c>
      <c r="O22" s="139"/>
      <c r="P22" s="139"/>
    </row>
    <row r="23" spans="1:16" ht="75" x14ac:dyDescent="0.3">
      <c r="A23" s="67">
        <v>3</v>
      </c>
      <c r="B23" s="135" t="s">
        <v>103</v>
      </c>
      <c r="C23" s="136" t="s">
        <v>153</v>
      </c>
      <c r="D23" s="144"/>
      <c r="E23" s="142"/>
      <c r="F23" s="134">
        <v>99500</v>
      </c>
      <c r="G23" s="134">
        <v>99500</v>
      </c>
      <c r="H23" s="134">
        <v>0</v>
      </c>
      <c r="I23" s="145"/>
      <c r="J23" s="140"/>
      <c r="K23" s="146"/>
      <c r="L23" s="145"/>
      <c r="M23" s="145"/>
      <c r="N23" s="142" t="s">
        <v>152</v>
      </c>
      <c r="O23" s="145"/>
      <c r="P23" s="145"/>
    </row>
    <row r="24" spans="1:16" ht="75" hidden="1" x14ac:dyDescent="0.3">
      <c r="A24" s="67"/>
      <c r="B24" s="135" t="s">
        <v>104</v>
      </c>
      <c r="C24" s="136" t="s">
        <v>153</v>
      </c>
      <c r="D24" s="147"/>
      <c r="E24" s="142"/>
      <c r="F24" s="134"/>
      <c r="G24" s="134"/>
      <c r="H24" s="134">
        <v>0</v>
      </c>
      <c r="I24" s="145"/>
      <c r="J24" s="140"/>
      <c r="K24" s="146"/>
      <c r="L24" s="148"/>
      <c r="M24" s="145"/>
      <c r="N24" s="142" t="s">
        <v>152</v>
      </c>
      <c r="O24" s="149"/>
      <c r="P24" s="145"/>
    </row>
    <row r="25" spans="1:16" ht="75" x14ac:dyDescent="0.3">
      <c r="A25" s="67">
        <v>4</v>
      </c>
      <c r="B25" s="135" t="s">
        <v>105</v>
      </c>
      <c r="C25" s="136" t="s">
        <v>154</v>
      </c>
      <c r="D25" s="144"/>
      <c r="E25" s="142">
        <v>0.4</v>
      </c>
      <c r="F25" s="134">
        <v>1168671</v>
      </c>
      <c r="G25" s="134">
        <v>1168671</v>
      </c>
      <c r="H25" s="134">
        <v>0</v>
      </c>
      <c r="I25" s="150"/>
      <c r="J25" s="140"/>
      <c r="K25" s="146"/>
      <c r="L25" s="150"/>
      <c r="M25" s="150"/>
      <c r="N25" s="142" t="s">
        <v>152</v>
      </c>
      <c r="O25" s="150"/>
      <c r="P25" s="150"/>
    </row>
    <row r="26" spans="1:16" ht="75" x14ac:dyDescent="0.3">
      <c r="A26" s="67">
        <v>5</v>
      </c>
      <c r="B26" s="135" t="s">
        <v>106</v>
      </c>
      <c r="C26" s="136" t="s">
        <v>153</v>
      </c>
      <c r="D26" s="144"/>
      <c r="E26" s="142">
        <v>0.9</v>
      </c>
      <c r="F26" s="134">
        <v>1447354</v>
      </c>
      <c r="G26" s="134">
        <v>1447354</v>
      </c>
      <c r="H26" s="134">
        <v>0</v>
      </c>
      <c r="I26" s="150"/>
      <c r="J26" s="140"/>
      <c r="K26" s="146"/>
      <c r="L26" s="150"/>
      <c r="M26" s="150"/>
      <c r="N26" s="142" t="s">
        <v>152</v>
      </c>
      <c r="O26" s="149"/>
      <c r="P26" s="145"/>
    </row>
    <row r="27" spans="1:16" ht="75" x14ac:dyDescent="0.3">
      <c r="A27" s="67">
        <v>6</v>
      </c>
      <c r="B27" s="135" t="s">
        <v>107</v>
      </c>
      <c r="C27" s="136" t="s">
        <v>154</v>
      </c>
      <c r="D27" s="144"/>
      <c r="E27" s="142">
        <v>0.4</v>
      </c>
      <c r="F27" s="134">
        <v>2045175</v>
      </c>
      <c r="G27" s="134">
        <v>2045175</v>
      </c>
      <c r="H27" s="134">
        <v>0</v>
      </c>
      <c r="I27" s="150"/>
      <c r="J27" s="140"/>
      <c r="K27" s="146"/>
      <c r="L27" s="150"/>
      <c r="M27" s="150"/>
      <c r="N27" s="142" t="s">
        <v>152</v>
      </c>
      <c r="O27" s="149"/>
      <c r="P27" s="145"/>
    </row>
    <row r="28" spans="1:16" ht="93.75" x14ac:dyDescent="0.3">
      <c r="A28" s="67">
        <v>7</v>
      </c>
      <c r="B28" s="135" t="s">
        <v>108</v>
      </c>
      <c r="C28" s="136" t="s">
        <v>153</v>
      </c>
      <c r="D28" s="144"/>
      <c r="E28" s="142">
        <v>0.15</v>
      </c>
      <c r="F28" s="134">
        <v>204517</v>
      </c>
      <c r="G28" s="134">
        <v>204517</v>
      </c>
      <c r="H28" s="134">
        <v>0</v>
      </c>
      <c r="I28" s="150"/>
      <c r="J28" s="140"/>
      <c r="K28" s="146"/>
      <c r="L28" s="150"/>
      <c r="M28" s="150"/>
      <c r="N28" s="142" t="s">
        <v>152</v>
      </c>
      <c r="O28" s="149"/>
      <c r="P28" s="145"/>
    </row>
    <row r="29" spans="1:16" ht="93.75" x14ac:dyDescent="0.3">
      <c r="A29" s="67">
        <v>8</v>
      </c>
      <c r="B29" s="135" t="s">
        <v>109</v>
      </c>
      <c r="C29" s="136" t="s">
        <v>154</v>
      </c>
      <c r="D29" s="144"/>
      <c r="E29" s="142">
        <v>0.2</v>
      </c>
      <c r="F29" s="134">
        <v>272690</v>
      </c>
      <c r="G29" s="134">
        <v>272690</v>
      </c>
      <c r="H29" s="134">
        <v>0</v>
      </c>
      <c r="I29" s="150"/>
      <c r="J29" s="140"/>
      <c r="K29" s="146"/>
      <c r="L29" s="150"/>
      <c r="M29" s="150"/>
      <c r="N29" s="142" t="s">
        <v>152</v>
      </c>
      <c r="O29" s="149"/>
      <c r="P29" s="145"/>
    </row>
    <row r="30" spans="1:16" ht="75" x14ac:dyDescent="0.3">
      <c r="A30" s="67">
        <v>9</v>
      </c>
      <c r="B30" s="135" t="s">
        <v>110</v>
      </c>
      <c r="C30" s="136" t="s">
        <v>153</v>
      </c>
      <c r="D30" s="144"/>
      <c r="E30" s="142">
        <v>1.3</v>
      </c>
      <c r="F30" s="134">
        <v>4252372</v>
      </c>
      <c r="G30" s="134">
        <v>4252372</v>
      </c>
      <c r="H30" s="134">
        <v>0</v>
      </c>
      <c r="I30" s="150"/>
      <c r="J30" s="140"/>
      <c r="K30" s="146"/>
      <c r="L30" s="150"/>
      <c r="M30" s="150"/>
      <c r="N30" s="142" t="s">
        <v>152</v>
      </c>
      <c r="O30" s="149"/>
      <c r="P30" s="145"/>
    </row>
    <row r="31" spans="1:16" ht="75" x14ac:dyDescent="0.3">
      <c r="A31" s="67">
        <v>10</v>
      </c>
      <c r="B31" s="135" t="s">
        <v>111</v>
      </c>
      <c r="C31" s="136" t="s">
        <v>154</v>
      </c>
      <c r="D31" s="144"/>
      <c r="E31" s="142"/>
      <c r="F31" s="134">
        <v>2773</v>
      </c>
      <c r="G31" s="134">
        <v>2773</v>
      </c>
      <c r="H31" s="134">
        <v>0</v>
      </c>
      <c r="I31" s="150"/>
      <c r="J31" s="140"/>
      <c r="K31" s="146"/>
      <c r="L31" s="150"/>
      <c r="M31" s="150"/>
      <c r="N31" s="142" t="s">
        <v>152</v>
      </c>
      <c r="O31" s="149"/>
      <c r="P31" s="145"/>
    </row>
    <row r="32" spans="1:16" ht="112.5" x14ac:dyDescent="0.3">
      <c r="A32" s="68">
        <v>11</v>
      </c>
      <c r="B32" s="135" t="s">
        <v>112</v>
      </c>
      <c r="C32" s="136" t="s">
        <v>153</v>
      </c>
      <c r="D32" s="144"/>
      <c r="E32" s="142"/>
      <c r="F32" s="134">
        <v>109549.1</v>
      </c>
      <c r="G32" s="134">
        <v>109549.1</v>
      </c>
      <c r="H32" s="134">
        <v>0</v>
      </c>
      <c r="I32" s="150"/>
      <c r="J32" s="140"/>
      <c r="K32" s="146"/>
      <c r="L32" s="150"/>
      <c r="M32" s="150"/>
      <c r="N32" s="142" t="s">
        <v>152</v>
      </c>
      <c r="O32" s="150"/>
      <c r="P32" s="150"/>
    </row>
    <row r="33" spans="1:16" ht="75" x14ac:dyDescent="0.3">
      <c r="A33" s="68">
        <v>12</v>
      </c>
      <c r="B33" s="135" t="s">
        <v>113</v>
      </c>
      <c r="C33" s="136" t="s">
        <v>153</v>
      </c>
      <c r="D33" s="144"/>
      <c r="E33" s="142"/>
      <c r="F33" s="134">
        <v>11000</v>
      </c>
      <c r="G33" s="134">
        <v>11000</v>
      </c>
      <c r="H33" s="134">
        <v>0</v>
      </c>
      <c r="I33" s="150"/>
      <c r="J33" s="140"/>
      <c r="K33" s="146"/>
      <c r="L33" s="150"/>
      <c r="M33" s="150"/>
      <c r="N33" s="142" t="s">
        <v>152</v>
      </c>
      <c r="O33" s="150"/>
      <c r="P33" s="150"/>
    </row>
    <row r="34" spans="1:16" ht="75" x14ac:dyDescent="0.3">
      <c r="A34" s="68">
        <v>13</v>
      </c>
      <c r="B34" s="135" t="s">
        <v>114</v>
      </c>
      <c r="C34" s="136" t="s">
        <v>153</v>
      </c>
      <c r="D34" s="144"/>
      <c r="E34" s="142"/>
      <c r="F34" s="134">
        <v>7300</v>
      </c>
      <c r="G34" s="134">
        <v>7300</v>
      </c>
      <c r="H34" s="134">
        <v>0</v>
      </c>
      <c r="I34" s="150"/>
      <c r="J34" s="140"/>
      <c r="K34" s="146"/>
      <c r="L34" s="150"/>
      <c r="M34" s="150"/>
      <c r="N34" s="142" t="s">
        <v>152</v>
      </c>
      <c r="O34" s="150"/>
      <c r="P34" s="150"/>
    </row>
    <row r="35" spans="1:16" ht="75" x14ac:dyDescent="0.3">
      <c r="A35" s="68">
        <v>14</v>
      </c>
      <c r="B35" s="135" t="s">
        <v>115</v>
      </c>
      <c r="C35" s="136" t="s">
        <v>154</v>
      </c>
      <c r="D35" s="144"/>
      <c r="E35" s="142"/>
      <c r="F35" s="134">
        <v>11000</v>
      </c>
      <c r="G35" s="134">
        <v>11000</v>
      </c>
      <c r="H35" s="134">
        <v>0</v>
      </c>
      <c r="I35" s="150"/>
      <c r="J35" s="140"/>
      <c r="K35" s="146"/>
      <c r="L35" s="150"/>
      <c r="M35" s="150"/>
      <c r="N35" s="142" t="s">
        <v>152</v>
      </c>
      <c r="O35" s="150"/>
      <c r="P35" s="150"/>
    </row>
    <row r="36" spans="1:16" ht="75" x14ac:dyDescent="0.3">
      <c r="A36" s="68">
        <v>15</v>
      </c>
      <c r="B36" s="135" t="s">
        <v>116</v>
      </c>
      <c r="C36" s="136" t="s">
        <v>153</v>
      </c>
      <c r="D36" s="144"/>
      <c r="E36" s="142">
        <v>0.05</v>
      </c>
      <c r="F36" s="134">
        <v>8408</v>
      </c>
      <c r="G36" s="134">
        <v>8408</v>
      </c>
      <c r="H36" s="134">
        <v>0</v>
      </c>
      <c r="I36" s="150"/>
      <c r="J36" s="140"/>
      <c r="K36" s="146"/>
      <c r="L36" s="150"/>
      <c r="M36" s="150"/>
      <c r="N36" s="142" t="s">
        <v>152</v>
      </c>
      <c r="O36" s="150"/>
      <c r="P36" s="150"/>
    </row>
    <row r="37" spans="1:16" ht="75" x14ac:dyDescent="0.3">
      <c r="A37" s="68">
        <v>16</v>
      </c>
      <c r="B37" s="135" t="s">
        <v>117</v>
      </c>
      <c r="C37" s="136" t="s">
        <v>153</v>
      </c>
      <c r="D37" s="144"/>
      <c r="E37" s="142">
        <v>0.4</v>
      </c>
      <c r="F37" s="134">
        <v>643267</v>
      </c>
      <c r="G37" s="134">
        <v>643267</v>
      </c>
      <c r="H37" s="134">
        <v>0</v>
      </c>
      <c r="I37" s="150"/>
      <c r="J37" s="140"/>
      <c r="K37" s="146"/>
      <c r="L37" s="150"/>
      <c r="M37" s="150"/>
      <c r="N37" s="142" t="s">
        <v>152</v>
      </c>
      <c r="O37" s="150"/>
      <c r="P37" s="150"/>
    </row>
    <row r="38" spans="1:16" ht="75" x14ac:dyDescent="0.3">
      <c r="A38" s="68">
        <v>17</v>
      </c>
      <c r="B38" s="135" t="s">
        <v>118</v>
      </c>
      <c r="C38" s="136" t="s">
        <v>154</v>
      </c>
      <c r="D38" s="144"/>
      <c r="E38" s="142">
        <v>0.3</v>
      </c>
      <c r="F38" s="134">
        <v>876504</v>
      </c>
      <c r="G38" s="134">
        <v>876504</v>
      </c>
      <c r="H38" s="134">
        <v>0</v>
      </c>
      <c r="I38" s="150"/>
      <c r="J38" s="140"/>
      <c r="K38" s="146"/>
      <c r="L38" s="150"/>
      <c r="M38" s="150"/>
      <c r="N38" s="142" t="s">
        <v>152</v>
      </c>
      <c r="O38" s="150"/>
      <c r="P38" s="150"/>
    </row>
    <row r="39" spans="1:16" ht="75" x14ac:dyDescent="0.3">
      <c r="A39" s="68">
        <v>18</v>
      </c>
      <c r="B39" s="135" t="s">
        <v>119</v>
      </c>
      <c r="C39" s="136" t="s">
        <v>153</v>
      </c>
      <c r="D39" s="144"/>
      <c r="E39" s="142">
        <v>0.6</v>
      </c>
      <c r="F39" s="134">
        <v>964901</v>
      </c>
      <c r="G39" s="134">
        <v>964901</v>
      </c>
      <c r="H39" s="134">
        <v>0</v>
      </c>
      <c r="I39" s="150"/>
      <c r="J39" s="140"/>
      <c r="K39" s="146"/>
      <c r="L39" s="150"/>
      <c r="M39" s="150"/>
      <c r="N39" s="142" t="s">
        <v>152</v>
      </c>
      <c r="O39" s="150"/>
      <c r="P39" s="150"/>
    </row>
    <row r="40" spans="1:16" ht="75" x14ac:dyDescent="0.3">
      <c r="A40" s="68">
        <v>19</v>
      </c>
      <c r="B40" s="135" t="s">
        <v>120</v>
      </c>
      <c r="C40" s="136" t="s">
        <v>153</v>
      </c>
      <c r="D40" s="144"/>
      <c r="E40" s="142"/>
      <c r="F40" s="134">
        <v>139110.85</v>
      </c>
      <c r="G40" s="134">
        <v>139110.85</v>
      </c>
      <c r="H40" s="134">
        <v>0</v>
      </c>
      <c r="I40" s="150"/>
      <c r="J40" s="140"/>
      <c r="K40" s="146"/>
      <c r="L40" s="150"/>
      <c r="M40" s="150"/>
      <c r="N40" s="142" t="s">
        <v>152</v>
      </c>
      <c r="O40" s="150"/>
      <c r="P40" s="150"/>
    </row>
    <row r="41" spans="1:16" ht="75" x14ac:dyDescent="0.3">
      <c r="A41" s="69">
        <v>20</v>
      </c>
      <c r="B41" s="135" t="s">
        <v>121</v>
      </c>
      <c r="C41" s="136" t="s">
        <v>153</v>
      </c>
      <c r="D41" s="151"/>
      <c r="E41" s="138"/>
      <c r="F41" s="134">
        <v>112852</v>
      </c>
      <c r="G41" s="134">
        <v>112852</v>
      </c>
      <c r="H41" s="134">
        <v>0</v>
      </c>
      <c r="I41" s="152"/>
      <c r="J41" s="140"/>
      <c r="K41" s="153"/>
      <c r="L41" s="152"/>
      <c r="M41" s="152"/>
      <c r="N41" s="142" t="s">
        <v>152</v>
      </c>
      <c r="O41" s="150"/>
      <c r="P41" s="150"/>
    </row>
    <row r="42" spans="1:16" ht="75" x14ac:dyDescent="0.3">
      <c r="A42" s="68">
        <v>21</v>
      </c>
      <c r="B42" s="135" t="s">
        <v>122</v>
      </c>
      <c r="C42" s="136" t="s">
        <v>153</v>
      </c>
      <c r="D42" s="154"/>
      <c r="E42" s="142"/>
      <c r="F42" s="134">
        <v>1600</v>
      </c>
      <c r="G42" s="134">
        <v>1600</v>
      </c>
      <c r="H42" s="134">
        <v>0</v>
      </c>
      <c r="I42" s="150"/>
      <c r="J42" s="140"/>
      <c r="K42" s="143"/>
      <c r="L42" s="150"/>
      <c r="M42" s="150"/>
      <c r="N42" s="142" t="s">
        <v>152</v>
      </c>
      <c r="O42" s="150"/>
      <c r="P42" s="150"/>
    </row>
    <row r="43" spans="1:16" ht="75" x14ac:dyDescent="0.3">
      <c r="A43" s="68">
        <v>22</v>
      </c>
      <c r="B43" s="135" t="s">
        <v>122</v>
      </c>
      <c r="C43" s="136" t="s">
        <v>153</v>
      </c>
      <c r="D43" s="154"/>
      <c r="E43" s="142"/>
      <c r="F43" s="134">
        <v>25759</v>
      </c>
      <c r="G43" s="134">
        <v>25759</v>
      </c>
      <c r="H43" s="134">
        <v>0</v>
      </c>
      <c r="I43" s="150"/>
      <c r="J43" s="140"/>
      <c r="K43" s="143"/>
      <c r="L43" s="150"/>
      <c r="M43" s="150"/>
      <c r="N43" s="142" t="s">
        <v>152</v>
      </c>
      <c r="O43" s="150"/>
      <c r="P43" s="150"/>
    </row>
    <row r="44" spans="1:16" ht="75" x14ac:dyDescent="0.3">
      <c r="A44" s="68">
        <v>23</v>
      </c>
      <c r="B44" s="135" t="s">
        <v>122</v>
      </c>
      <c r="C44" s="136" t="s">
        <v>153</v>
      </c>
      <c r="D44" s="139"/>
      <c r="E44" s="142"/>
      <c r="F44" s="134">
        <v>11729</v>
      </c>
      <c r="G44" s="134">
        <v>11729</v>
      </c>
      <c r="H44" s="134">
        <v>0</v>
      </c>
      <c r="I44" s="150"/>
      <c r="J44" s="140"/>
      <c r="K44" s="143"/>
      <c r="L44" s="150"/>
      <c r="M44" s="150"/>
      <c r="N44" s="142" t="s">
        <v>152</v>
      </c>
      <c r="O44" s="150"/>
      <c r="P44" s="150"/>
    </row>
    <row r="45" spans="1:16" ht="75" x14ac:dyDescent="0.3">
      <c r="A45" s="68">
        <v>24</v>
      </c>
      <c r="B45" s="135" t="s">
        <v>123</v>
      </c>
      <c r="C45" s="136" t="s">
        <v>153</v>
      </c>
      <c r="D45" s="155"/>
      <c r="E45" s="142"/>
      <c r="F45" s="134">
        <v>3796</v>
      </c>
      <c r="G45" s="134">
        <v>3796</v>
      </c>
      <c r="H45" s="134">
        <v>0</v>
      </c>
      <c r="I45" s="150"/>
      <c r="J45" s="140"/>
      <c r="K45" s="143"/>
      <c r="L45" s="150"/>
      <c r="M45" s="150"/>
      <c r="N45" s="142" t="s">
        <v>152</v>
      </c>
      <c r="O45" s="150"/>
      <c r="P45" s="150"/>
    </row>
    <row r="46" spans="1:16" ht="75" x14ac:dyDescent="0.3">
      <c r="A46" s="68">
        <v>25</v>
      </c>
      <c r="B46" s="135" t="s">
        <v>123</v>
      </c>
      <c r="C46" s="136" t="s">
        <v>153</v>
      </c>
      <c r="D46" s="154"/>
      <c r="E46" s="142"/>
      <c r="F46" s="134">
        <v>3161</v>
      </c>
      <c r="G46" s="134">
        <v>3161</v>
      </c>
      <c r="H46" s="134">
        <v>0</v>
      </c>
      <c r="I46" s="150"/>
      <c r="J46" s="140"/>
      <c r="K46" s="143"/>
      <c r="L46" s="150"/>
      <c r="M46" s="150"/>
      <c r="N46" s="142" t="s">
        <v>152</v>
      </c>
      <c r="O46" s="150"/>
      <c r="P46" s="150"/>
    </row>
    <row r="47" spans="1:16" ht="75" x14ac:dyDescent="0.3">
      <c r="A47" s="68">
        <v>26</v>
      </c>
      <c r="B47" s="135" t="s">
        <v>123</v>
      </c>
      <c r="C47" s="136" t="s">
        <v>153</v>
      </c>
      <c r="D47" s="139"/>
      <c r="E47" s="142"/>
      <c r="F47" s="134">
        <v>11586</v>
      </c>
      <c r="G47" s="134">
        <v>11586</v>
      </c>
      <c r="H47" s="134">
        <v>0</v>
      </c>
      <c r="I47" s="150"/>
      <c r="J47" s="140"/>
      <c r="K47" s="156"/>
      <c r="L47" s="150"/>
      <c r="M47" s="150"/>
      <c r="N47" s="142" t="s">
        <v>152</v>
      </c>
      <c r="O47" s="150"/>
      <c r="P47" s="150"/>
    </row>
    <row r="48" spans="1:16" ht="15.75" hidden="1" x14ac:dyDescent="0.25">
      <c r="A48" s="68"/>
      <c r="B48" s="73"/>
      <c r="C48" s="74"/>
      <c r="D48" s="75"/>
      <c r="E48" s="71"/>
      <c r="F48" s="72"/>
      <c r="G48" s="72"/>
      <c r="H48" s="10"/>
      <c r="I48" s="35"/>
      <c r="J48" s="60"/>
      <c r="K48" s="35"/>
      <c r="L48" s="35"/>
      <c r="M48" s="35"/>
      <c r="N48" s="12"/>
      <c r="O48" s="35"/>
      <c r="P48" s="35"/>
    </row>
    <row r="49" spans="1:16" ht="90" x14ac:dyDescent="0.25">
      <c r="A49" s="68">
        <v>27</v>
      </c>
      <c r="B49" s="157" t="s">
        <v>155</v>
      </c>
      <c r="C49" s="157" t="s">
        <v>126</v>
      </c>
      <c r="D49" s="157" t="s">
        <v>156</v>
      </c>
      <c r="E49" s="157">
        <v>228.5</v>
      </c>
      <c r="F49" s="70">
        <v>115000</v>
      </c>
      <c r="G49" s="70"/>
      <c r="H49" s="70">
        <v>115000</v>
      </c>
      <c r="I49" s="35">
        <v>821498.36</v>
      </c>
      <c r="J49" s="158" t="s">
        <v>157</v>
      </c>
      <c r="K49" s="62">
        <v>41163</v>
      </c>
      <c r="L49" s="35"/>
      <c r="M49" s="35"/>
      <c r="N49" s="158" t="s">
        <v>128</v>
      </c>
      <c r="O49" s="35"/>
      <c r="P49" s="35"/>
    </row>
    <row r="50" spans="1:16" ht="90" x14ac:dyDescent="0.25">
      <c r="A50" s="68">
        <v>28</v>
      </c>
      <c r="B50" s="158" t="s">
        <v>164</v>
      </c>
      <c r="C50" s="158" t="s">
        <v>158</v>
      </c>
      <c r="D50" s="158" t="s">
        <v>162</v>
      </c>
      <c r="E50" s="169">
        <v>890.4</v>
      </c>
      <c r="F50" s="70">
        <v>2655661.27</v>
      </c>
      <c r="H50" s="70">
        <v>2655661.27</v>
      </c>
      <c r="I50" s="70">
        <v>8669839.4600000009</v>
      </c>
      <c r="J50" s="158" t="s">
        <v>159</v>
      </c>
      <c r="K50" s="62">
        <v>43307</v>
      </c>
      <c r="L50" s="35"/>
      <c r="M50" s="35"/>
      <c r="N50" s="158" t="s">
        <v>160</v>
      </c>
      <c r="O50" s="35"/>
      <c r="P50" s="35"/>
    </row>
    <row r="51" spans="1:16" ht="120" x14ac:dyDescent="0.25">
      <c r="A51" s="68">
        <v>29</v>
      </c>
      <c r="B51" s="158" t="s">
        <v>164</v>
      </c>
      <c r="C51" s="158" t="s">
        <v>147</v>
      </c>
      <c r="D51" s="158" t="s">
        <v>163</v>
      </c>
      <c r="E51" s="76">
        <v>244.7</v>
      </c>
      <c r="F51" s="70">
        <v>238854.82</v>
      </c>
      <c r="H51" s="70">
        <v>238854.82</v>
      </c>
      <c r="I51" s="70">
        <v>1388085.02</v>
      </c>
      <c r="J51" s="158" t="s">
        <v>165</v>
      </c>
      <c r="K51" s="62">
        <v>43553</v>
      </c>
      <c r="L51" s="35"/>
      <c r="M51" s="35"/>
      <c r="N51" s="158" t="s">
        <v>161</v>
      </c>
      <c r="O51" s="35"/>
      <c r="P51" s="35"/>
    </row>
    <row r="52" spans="1:16" ht="90" x14ac:dyDescent="0.25">
      <c r="A52" s="68">
        <v>30</v>
      </c>
      <c r="B52" s="158" t="s">
        <v>104</v>
      </c>
      <c r="C52" s="171" t="s">
        <v>168</v>
      </c>
      <c r="D52" s="170" t="s">
        <v>167</v>
      </c>
      <c r="E52" s="76">
        <v>93.1</v>
      </c>
      <c r="F52" s="70">
        <v>2074960</v>
      </c>
      <c r="H52" s="70">
        <v>2074960</v>
      </c>
      <c r="I52" s="70">
        <v>206804.3</v>
      </c>
      <c r="J52" s="158" t="s">
        <v>166</v>
      </c>
      <c r="K52" s="62"/>
      <c r="L52" s="35"/>
      <c r="M52" s="35"/>
      <c r="N52" s="158" t="s">
        <v>128</v>
      </c>
      <c r="O52" s="35"/>
      <c r="P52" s="35"/>
    </row>
    <row r="53" spans="1:16" ht="15.75" x14ac:dyDescent="0.25">
      <c r="A53" s="68">
        <v>31</v>
      </c>
      <c r="B53" s="73"/>
      <c r="C53" s="65"/>
      <c r="D53" s="77"/>
      <c r="E53" s="76"/>
      <c r="F53" s="70"/>
      <c r="G53" s="70"/>
      <c r="H53" s="13"/>
      <c r="I53" s="70"/>
      <c r="J53" s="60"/>
      <c r="K53" s="66"/>
      <c r="L53" s="35"/>
      <c r="M53" s="35"/>
      <c r="N53" s="63"/>
      <c r="O53" s="35"/>
      <c r="P53" s="35"/>
    </row>
    <row r="54" spans="1:16" ht="32.25" customHeight="1" x14ac:dyDescent="0.25">
      <c r="A54" s="35"/>
      <c r="B54" s="35" t="s">
        <v>48</v>
      </c>
      <c r="C54" s="35"/>
      <c r="D54" s="35"/>
      <c r="E54" s="79"/>
      <c r="F54" s="80">
        <f>SUM(F21:F53)</f>
        <v>17553854.039999999</v>
      </c>
      <c r="G54" s="81">
        <f>SUM(G21:G53)</f>
        <v>12469377.949999999</v>
      </c>
      <c r="H54" s="80">
        <f>SUM(H21:H53)</f>
        <v>5084476.09</v>
      </c>
      <c r="I54" s="82">
        <f>SUM(I21:I53)</f>
        <v>11086227.140000001</v>
      </c>
      <c r="J54" s="61"/>
      <c r="K54" s="35"/>
      <c r="L54" s="35"/>
      <c r="M54" s="35"/>
      <c r="N54" s="35"/>
      <c r="O54" s="35"/>
      <c r="P54" s="35"/>
    </row>
    <row r="55" spans="1:16" ht="22.5" customHeight="1" x14ac:dyDescent="0.25">
      <c r="A55" s="83"/>
      <c r="B55" s="83"/>
      <c r="C55" s="83"/>
      <c r="D55" s="83"/>
      <c r="E55" s="83"/>
      <c r="F55" s="49"/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1:16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1:16" ht="94.5" customHeight="1" x14ac:dyDescent="0.25">
      <c r="A57" s="83"/>
      <c r="B57" s="83"/>
      <c r="C57" s="83"/>
      <c r="D57" s="83"/>
      <c r="E57" s="83"/>
      <c r="F57" s="49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 ht="25.5" customHeight="1" x14ac:dyDescent="0.25"/>
  </sheetData>
  <mergeCells count="6">
    <mergeCell ref="A20:P20"/>
    <mergeCell ref="O1:P1"/>
    <mergeCell ref="A2:P2"/>
    <mergeCell ref="A3:P3"/>
    <mergeCell ref="A7:P7"/>
    <mergeCell ref="A19:P19"/>
  </mergeCells>
  <pageMargins left="0.19685039370078741" right="0.19685039370078741" top="0.35433070866141736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="58" zoomScaleNormal="58" workbookViewId="0">
      <selection activeCell="B46" sqref="B46"/>
    </sheetView>
  </sheetViews>
  <sheetFormatPr defaultRowHeight="15" x14ac:dyDescent="0.25"/>
  <cols>
    <col min="1" max="1" width="10.28515625" customWidth="1"/>
    <col min="2" max="2" width="32.85546875" customWidth="1"/>
    <col min="3" max="3" width="21.140625" customWidth="1"/>
    <col min="4" max="4" width="20.5703125" customWidth="1"/>
    <col min="5" max="5" width="19" customWidth="1"/>
    <col min="6" max="6" width="25.5703125" customWidth="1"/>
    <col min="7" max="7" width="22.42578125" customWidth="1"/>
    <col min="8" max="8" width="16.85546875" customWidth="1"/>
    <col min="9" max="9" width="15.7109375" customWidth="1"/>
    <col min="10" max="10" width="22.28515625" customWidth="1"/>
    <col min="11" max="11" width="12.42578125" customWidth="1"/>
    <col min="12" max="12" width="13.7109375" customWidth="1"/>
  </cols>
  <sheetData>
    <row r="1" spans="1:13" ht="23.25" x14ac:dyDescent="0.35">
      <c r="A1" s="1"/>
      <c r="B1" s="1"/>
      <c r="C1" s="1"/>
      <c r="D1" s="1"/>
      <c r="E1" s="1"/>
      <c r="F1" s="1"/>
      <c r="G1" s="1"/>
      <c r="H1" s="1"/>
      <c r="I1" s="193" t="s">
        <v>32</v>
      </c>
      <c r="J1" s="194"/>
      <c r="K1" s="194"/>
      <c r="L1" s="194"/>
      <c r="M1" s="194"/>
    </row>
    <row r="2" spans="1:13" ht="15.75" x14ac:dyDescent="0.25">
      <c r="A2" s="195" t="s">
        <v>94</v>
      </c>
      <c r="B2" s="196"/>
      <c r="C2" s="196"/>
      <c r="D2" s="196"/>
      <c r="E2" s="196"/>
      <c r="F2" s="196"/>
      <c r="G2" s="196"/>
      <c r="H2" s="196"/>
      <c r="I2" s="196"/>
      <c r="J2" s="196"/>
      <c r="K2" s="84"/>
      <c r="L2" s="84"/>
    </row>
    <row r="3" spans="1:13" ht="15.75" x14ac:dyDescent="0.25">
      <c r="A3" s="195" t="s">
        <v>55</v>
      </c>
      <c r="B3" s="196"/>
      <c r="C3" s="196"/>
      <c r="D3" s="196"/>
      <c r="E3" s="196"/>
      <c r="F3" s="196"/>
      <c r="G3" s="196"/>
      <c r="H3" s="196"/>
      <c r="I3" s="196"/>
      <c r="J3" s="196"/>
      <c r="K3" s="84"/>
      <c r="L3" s="84"/>
    </row>
    <row r="4" spans="1:13" ht="15.75" x14ac:dyDescent="0.25">
      <c r="A4" s="197" t="s">
        <v>57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</row>
    <row r="5" spans="1:13" ht="283.5" x14ac:dyDescent="0.25">
      <c r="A5" s="15" t="s">
        <v>1</v>
      </c>
      <c r="B5" s="15" t="s">
        <v>31</v>
      </c>
      <c r="C5" s="15" t="s">
        <v>30</v>
      </c>
      <c r="D5" s="15" t="s">
        <v>29</v>
      </c>
      <c r="E5" s="15" t="s">
        <v>28</v>
      </c>
      <c r="F5" s="15" t="s">
        <v>27</v>
      </c>
      <c r="G5" s="3" t="s">
        <v>26</v>
      </c>
      <c r="H5" s="15" t="s">
        <v>25</v>
      </c>
      <c r="I5" s="15" t="s">
        <v>24</v>
      </c>
      <c r="J5" s="15" t="s">
        <v>23</v>
      </c>
      <c r="K5" s="15" t="s">
        <v>22</v>
      </c>
      <c r="L5" s="15" t="s">
        <v>21</v>
      </c>
    </row>
    <row r="6" spans="1:13" ht="110.25" x14ac:dyDescent="0.25">
      <c r="A6" s="98">
        <v>1</v>
      </c>
      <c r="B6" s="99" t="s">
        <v>68</v>
      </c>
      <c r="C6" s="100">
        <v>229142</v>
      </c>
      <c r="D6" s="100">
        <v>229142</v>
      </c>
      <c r="E6" s="17">
        <v>0</v>
      </c>
      <c r="F6" s="108" t="s">
        <v>124</v>
      </c>
      <c r="G6" s="11">
        <v>41376</v>
      </c>
      <c r="H6" s="92"/>
      <c r="I6" s="90"/>
      <c r="J6" s="93" t="s">
        <v>62</v>
      </c>
      <c r="K6" s="14"/>
      <c r="L6" s="14"/>
    </row>
    <row r="7" spans="1:13" ht="110.25" x14ac:dyDescent="0.25">
      <c r="A7" s="35">
        <v>2</v>
      </c>
      <c r="B7" s="101" t="s">
        <v>69</v>
      </c>
      <c r="C7" s="100">
        <v>54800</v>
      </c>
      <c r="D7" s="100">
        <v>54800</v>
      </c>
      <c r="E7" s="19">
        <v>0</v>
      </c>
      <c r="F7" s="58"/>
      <c r="G7" s="109">
        <v>40725</v>
      </c>
      <c r="H7" s="46"/>
      <c r="I7" s="35"/>
      <c r="J7" s="93" t="s">
        <v>62</v>
      </c>
      <c r="K7" s="14"/>
      <c r="L7" s="14"/>
    </row>
    <row r="8" spans="1:13" ht="110.25" x14ac:dyDescent="0.25">
      <c r="A8" s="35">
        <v>3</v>
      </c>
      <c r="B8" s="101" t="s">
        <v>70</v>
      </c>
      <c r="C8" s="100">
        <v>141727.14000000001</v>
      </c>
      <c r="D8" s="100">
        <v>141727.14000000001</v>
      </c>
      <c r="E8" s="17">
        <v>0</v>
      </c>
      <c r="F8" s="58"/>
      <c r="G8" s="109">
        <v>37043</v>
      </c>
      <c r="H8" s="47"/>
      <c r="I8" s="35"/>
      <c r="J8" s="93" t="s">
        <v>62</v>
      </c>
      <c r="K8" s="14"/>
      <c r="L8" s="14"/>
    </row>
    <row r="9" spans="1:13" ht="110.25" x14ac:dyDescent="0.25">
      <c r="A9" s="35">
        <v>4</v>
      </c>
      <c r="B9" s="101" t="s">
        <v>71</v>
      </c>
      <c r="C9" s="100">
        <v>56950</v>
      </c>
      <c r="D9" s="100">
        <v>56950</v>
      </c>
      <c r="E9" s="17">
        <v>0</v>
      </c>
      <c r="F9" s="58"/>
      <c r="G9" s="109">
        <v>43826</v>
      </c>
      <c r="H9" s="46"/>
      <c r="I9" s="35"/>
      <c r="J9" s="93" t="s">
        <v>62</v>
      </c>
      <c r="K9" s="14"/>
      <c r="L9" s="14"/>
    </row>
    <row r="10" spans="1:13" ht="110.25" hidden="1" x14ac:dyDescent="0.25">
      <c r="A10" s="35">
        <v>5</v>
      </c>
      <c r="B10" s="20"/>
      <c r="C10" s="16"/>
      <c r="D10" s="16"/>
      <c r="E10" s="18"/>
      <c r="F10" s="102"/>
      <c r="G10" s="35"/>
      <c r="H10" s="35"/>
      <c r="I10" s="35"/>
      <c r="J10" s="12" t="s">
        <v>46</v>
      </c>
      <c r="K10" s="14"/>
      <c r="L10" s="14"/>
    </row>
    <row r="11" spans="1:13" ht="45" x14ac:dyDescent="0.25">
      <c r="A11" s="35">
        <v>5</v>
      </c>
      <c r="B11" s="101" t="s">
        <v>72</v>
      </c>
      <c r="C11" s="100">
        <v>56800</v>
      </c>
      <c r="D11" s="100">
        <v>56800</v>
      </c>
      <c r="E11" s="106">
        <v>0</v>
      </c>
      <c r="F11" s="54"/>
      <c r="G11" s="110">
        <v>43923</v>
      </c>
      <c r="H11" s="47"/>
      <c r="I11" s="35"/>
      <c r="J11" s="12" t="s">
        <v>73</v>
      </c>
      <c r="K11" s="14"/>
      <c r="L11" s="14"/>
    </row>
    <row r="12" spans="1:13" ht="45" x14ac:dyDescent="0.25">
      <c r="A12" s="35">
        <v>6</v>
      </c>
      <c r="B12" s="101" t="s">
        <v>74</v>
      </c>
      <c r="C12" s="100">
        <v>56800</v>
      </c>
      <c r="D12" s="100">
        <v>56800</v>
      </c>
      <c r="E12" s="17">
        <v>0</v>
      </c>
      <c r="F12" s="54"/>
      <c r="G12" s="110">
        <v>43923</v>
      </c>
      <c r="H12" s="47"/>
      <c r="I12" s="35"/>
      <c r="J12" s="12" t="s">
        <v>73</v>
      </c>
      <c r="K12" s="14"/>
      <c r="L12" s="14"/>
    </row>
    <row r="13" spans="1:13" ht="23.25" hidden="1" x14ac:dyDescent="0.25">
      <c r="A13" s="35"/>
      <c r="B13" s="20"/>
      <c r="C13" s="21"/>
      <c r="D13" s="21"/>
      <c r="E13" s="22"/>
      <c r="F13" s="12"/>
      <c r="G13" s="112"/>
      <c r="H13" s="47"/>
      <c r="I13" s="35"/>
      <c r="J13" s="12"/>
      <c r="K13" s="14"/>
      <c r="L13" s="14"/>
    </row>
    <row r="14" spans="1:13" ht="23.25" hidden="1" x14ac:dyDescent="0.25">
      <c r="A14" s="35"/>
      <c r="B14" s="29"/>
      <c r="C14" s="21"/>
      <c r="D14" s="21"/>
      <c r="E14" s="22"/>
      <c r="F14" s="48"/>
      <c r="G14" s="112"/>
      <c r="H14" s="47"/>
      <c r="I14" s="35"/>
      <c r="J14" s="12"/>
      <c r="K14" s="14"/>
      <c r="L14" s="14"/>
    </row>
    <row r="15" spans="1:13" ht="23.25" hidden="1" x14ac:dyDescent="0.25">
      <c r="A15" s="35"/>
      <c r="B15" s="29"/>
      <c r="C15" s="21"/>
      <c r="D15" s="21"/>
      <c r="E15" s="22"/>
      <c r="F15" s="48"/>
      <c r="G15" s="112"/>
      <c r="H15" s="47"/>
      <c r="I15" s="35"/>
      <c r="J15" s="12"/>
      <c r="K15" s="14"/>
      <c r="L15" s="14"/>
    </row>
    <row r="16" spans="1:13" ht="24" hidden="1" thickBot="1" x14ac:dyDescent="0.3">
      <c r="A16" s="35"/>
      <c r="B16" s="23"/>
      <c r="C16" s="24"/>
      <c r="D16" s="24"/>
      <c r="E16" s="22"/>
      <c r="F16" s="48"/>
      <c r="G16" s="112"/>
      <c r="H16" s="45"/>
      <c r="I16" s="35"/>
      <c r="J16" s="12"/>
      <c r="K16" s="14"/>
      <c r="L16" s="14"/>
    </row>
    <row r="17" spans="1:12" ht="23.25" x14ac:dyDescent="0.25">
      <c r="A17" s="35">
        <v>7</v>
      </c>
      <c r="B17" s="101" t="s">
        <v>75</v>
      </c>
      <c r="C17" s="100">
        <v>58994.79</v>
      </c>
      <c r="D17" s="100">
        <v>58994.79</v>
      </c>
      <c r="E17" s="22">
        <v>0</v>
      </c>
      <c r="F17" s="54"/>
      <c r="G17" s="111">
        <v>40087</v>
      </c>
      <c r="H17" s="92"/>
      <c r="I17" s="35"/>
      <c r="J17" s="12" t="s">
        <v>73</v>
      </c>
      <c r="K17" s="14"/>
      <c r="L17" s="14"/>
    </row>
    <row r="18" spans="1:12" ht="23.25" x14ac:dyDescent="0.25">
      <c r="A18" s="35">
        <v>8</v>
      </c>
      <c r="B18" s="101" t="s">
        <v>76</v>
      </c>
      <c r="C18" s="100">
        <v>61524</v>
      </c>
      <c r="D18" s="100">
        <v>61524</v>
      </c>
      <c r="E18" s="22">
        <v>0</v>
      </c>
      <c r="F18" s="54"/>
      <c r="G18" s="111">
        <v>45261</v>
      </c>
      <c r="H18" s="92"/>
      <c r="I18" s="35"/>
      <c r="J18" s="12" t="s">
        <v>73</v>
      </c>
      <c r="K18" s="14"/>
      <c r="L18" s="14"/>
    </row>
    <row r="19" spans="1:12" ht="23.25" x14ac:dyDescent="0.25">
      <c r="A19" s="103">
        <v>9</v>
      </c>
      <c r="B19" s="104" t="s">
        <v>78</v>
      </c>
      <c r="C19" s="105">
        <v>54348.49</v>
      </c>
      <c r="D19" s="105">
        <v>54348.49</v>
      </c>
      <c r="E19" s="94">
        <v>0</v>
      </c>
      <c r="F19" s="95"/>
      <c r="G19" s="109">
        <v>37043</v>
      </c>
      <c r="H19" s="96"/>
      <c r="I19" s="103"/>
      <c r="J19" s="97" t="s">
        <v>77</v>
      </c>
      <c r="K19" s="14"/>
      <c r="L19" s="14"/>
    </row>
    <row r="20" spans="1:12" ht="78.75" x14ac:dyDescent="0.25">
      <c r="A20" s="35">
        <v>10</v>
      </c>
      <c r="B20" s="160" t="s">
        <v>79</v>
      </c>
      <c r="C20" s="161">
        <v>1000</v>
      </c>
      <c r="D20" s="161">
        <v>1000</v>
      </c>
      <c r="E20" s="162">
        <v>0</v>
      </c>
      <c r="F20" s="159" t="s">
        <v>125</v>
      </c>
      <c r="G20" s="163"/>
      <c r="H20" s="159"/>
      <c r="I20" s="164"/>
      <c r="J20" s="159" t="s">
        <v>89</v>
      </c>
      <c r="K20" s="165"/>
      <c r="L20" s="165"/>
    </row>
    <row r="21" spans="1:12" ht="78.75" x14ac:dyDescent="0.25">
      <c r="A21" s="35">
        <v>11</v>
      </c>
      <c r="B21" s="160" t="s">
        <v>80</v>
      </c>
      <c r="C21" s="161">
        <v>1000</v>
      </c>
      <c r="D21" s="161">
        <v>1000</v>
      </c>
      <c r="E21" s="162">
        <v>0</v>
      </c>
      <c r="F21" s="159" t="s">
        <v>125</v>
      </c>
      <c r="G21" s="163"/>
      <c r="H21" s="159"/>
      <c r="I21" s="164"/>
      <c r="J21" s="159" t="s">
        <v>89</v>
      </c>
      <c r="K21" s="165"/>
      <c r="L21" s="165"/>
    </row>
    <row r="22" spans="1:12" ht="78.75" x14ac:dyDescent="0.25">
      <c r="A22" s="35">
        <v>12</v>
      </c>
      <c r="B22" s="160" t="s">
        <v>81</v>
      </c>
      <c r="C22" s="161">
        <v>2180</v>
      </c>
      <c r="D22" s="161">
        <v>2180</v>
      </c>
      <c r="E22" s="162">
        <v>0</v>
      </c>
      <c r="F22" s="159" t="s">
        <v>125</v>
      </c>
      <c r="G22" s="163"/>
      <c r="H22" s="159"/>
      <c r="I22" s="164"/>
      <c r="J22" s="159" t="s">
        <v>89</v>
      </c>
      <c r="K22" s="165"/>
      <c r="L22" s="165"/>
    </row>
    <row r="23" spans="1:12" ht="78.75" x14ac:dyDescent="0.25">
      <c r="A23" s="35">
        <v>13</v>
      </c>
      <c r="B23" s="160" t="s">
        <v>82</v>
      </c>
      <c r="C23" s="166">
        <v>746.77</v>
      </c>
      <c r="D23" s="166">
        <v>746.77</v>
      </c>
      <c r="E23" s="162">
        <v>0</v>
      </c>
      <c r="F23" s="159" t="s">
        <v>125</v>
      </c>
      <c r="G23" s="163"/>
      <c r="H23" s="159"/>
      <c r="I23" s="164"/>
      <c r="J23" s="159" t="s">
        <v>89</v>
      </c>
      <c r="K23" s="165"/>
      <c r="L23" s="165"/>
    </row>
    <row r="24" spans="1:12" ht="78.75" x14ac:dyDescent="0.25">
      <c r="A24" s="35">
        <v>14</v>
      </c>
      <c r="B24" s="160" t="s">
        <v>83</v>
      </c>
      <c r="C24" s="167">
        <v>590</v>
      </c>
      <c r="D24" s="167">
        <v>590</v>
      </c>
      <c r="E24" s="162">
        <v>0</v>
      </c>
      <c r="F24" s="159" t="s">
        <v>125</v>
      </c>
      <c r="G24" s="163">
        <v>45231</v>
      </c>
      <c r="H24" s="159"/>
      <c r="I24" s="164"/>
      <c r="J24" s="159" t="s">
        <v>89</v>
      </c>
      <c r="K24" s="165"/>
      <c r="L24" s="165"/>
    </row>
    <row r="25" spans="1:12" ht="78.75" x14ac:dyDescent="0.25">
      <c r="A25" s="35">
        <v>15</v>
      </c>
      <c r="B25" s="160" t="s">
        <v>84</v>
      </c>
      <c r="C25" s="161">
        <v>56050.39</v>
      </c>
      <c r="D25" s="161">
        <v>56050.39</v>
      </c>
      <c r="E25" s="162">
        <v>0</v>
      </c>
      <c r="F25" s="159"/>
      <c r="G25" s="163">
        <v>43697</v>
      </c>
      <c r="H25" s="159"/>
      <c r="I25" s="164"/>
      <c r="J25" s="159" t="s">
        <v>89</v>
      </c>
      <c r="K25" s="165"/>
      <c r="L25" s="165"/>
    </row>
    <row r="26" spans="1:12" ht="78.75" x14ac:dyDescent="0.25">
      <c r="A26" s="35">
        <v>16</v>
      </c>
      <c r="B26" s="160" t="s">
        <v>85</v>
      </c>
      <c r="C26" s="161">
        <v>17883.330000000002</v>
      </c>
      <c r="D26" s="161">
        <v>17883.330000000002</v>
      </c>
      <c r="E26" s="162">
        <v>0</v>
      </c>
      <c r="F26" s="159"/>
      <c r="G26" s="163">
        <v>44837</v>
      </c>
      <c r="H26" s="159"/>
      <c r="I26" s="164"/>
      <c r="J26" s="159" t="s">
        <v>89</v>
      </c>
      <c r="K26" s="165"/>
      <c r="L26" s="165"/>
    </row>
    <row r="27" spans="1:12" ht="78.75" x14ac:dyDescent="0.25">
      <c r="A27" s="35">
        <v>17</v>
      </c>
      <c r="B27" s="160" t="s">
        <v>86</v>
      </c>
      <c r="C27" s="167">
        <v>2500</v>
      </c>
      <c r="D27" s="167">
        <v>2500</v>
      </c>
      <c r="E27" s="162">
        <v>0</v>
      </c>
      <c r="F27" s="159"/>
      <c r="G27" s="163"/>
      <c r="H27" s="159"/>
      <c r="I27" s="164"/>
      <c r="J27" s="159" t="s">
        <v>89</v>
      </c>
      <c r="K27" s="165"/>
      <c r="L27" s="165"/>
    </row>
    <row r="28" spans="1:12" ht="78.75" x14ac:dyDescent="0.25">
      <c r="A28" s="35">
        <v>18</v>
      </c>
      <c r="B28" s="160" t="s">
        <v>87</v>
      </c>
      <c r="C28" s="161">
        <v>5100</v>
      </c>
      <c r="D28" s="161">
        <v>5100</v>
      </c>
      <c r="E28" s="162">
        <v>0</v>
      </c>
      <c r="F28" s="159" t="s">
        <v>125</v>
      </c>
      <c r="G28" s="163"/>
      <c r="H28" s="159"/>
      <c r="I28" s="164"/>
      <c r="J28" s="159" t="s">
        <v>89</v>
      </c>
      <c r="K28" s="165"/>
      <c r="L28" s="165"/>
    </row>
    <row r="29" spans="1:12" ht="78.75" x14ac:dyDescent="0.25">
      <c r="A29" s="35">
        <v>19</v>
      </c>
      <c r="B29" s="160" t="s">
        <v>88</v>
      </c>
      <c r="C29" s="166">
        <v>100</v>
      </c>
      <c r="D29" s="166">
        <v>100</v>
      </c>
      <c r="E29" s="168">
        <v>0</v>
      </c>
      <c r="F29" s="159" t="s">
        <v>125</v>
      </c>
      <c r="G29" s="163">
        <v>45231</v>
      </c>
      <c r="H29" s="159"/>
      <c r="I29" s="164"/>
      <c r="J29" s="159" t="s">
        <v>89</v>
      </c>
      <c r="K29" s="165"/>
      <c r="L29" s="165"/>
    </row>
    <row r="30" spans="1:12" ht="78.75" x14ac:dyDescent="0.25">
      <c r="A30" s="35">
        <v>20</v>
      </c>
      <c r="B30" s="160" t="s">
        <v>90</v>
      </c>
      <c r="C30" s="166">
        <v>80</v>
      </c>
      <c r="D30" s="166">
        <v>80</v>
      </c>
      <c r="E30" s="162">
        <v>0</v>
      </c>
      <c r="F30" s="159" t="s">
        <v>125</v>
      </c>
      <c r="G30" s="163">
        <v>45231</v>
      </c>
      <c r="H30" s="159"/>
      <c r="I30" s="164"/>
      <c r="J30" s="159" t="s">
        <v>89</v>
      </c>
      <c r="K30" s="165"/>
      <c r="L30" s="165"/>
    </row>
    <row r="31" spans="1:12" ht="78.75" x14ac:dyDescent="0.25">
      <c r="A31" s="35">
        <v>21</v>
      </c>
      <c r="B31" s="160" t="s">
        <v>91</v>
      </c>
      <c r="C31" s="161">
        <v>85967</v>
      </c>
      <c r="D31" s="161">
        <v>85967</v>
      </c>
      <c r="E31" s="162">
        <v>0</v>
      </c>
      <c r="F31" s="159" t="s">
        <v>125</v>
      </c>
      <c r="G31" s="163" t="s">
        <v>125</v>
      </c>
      <c r="H31" s="159"/>
      <c r="I31" s="164"/>
      <c r="J31" s="159" t="s">
        <v>89</v>
      </c>
      <c r="K31" s="165"/>
      <c r="L31" s="165"/>
    </row>
    <row r="32" spans="1:12" ht="78.75" x14ac:dyDescent="0.25">
      <c r="A32" s="35">
        <v>22</v>
      </c>
      <c r="B32" s="160" t="s">
        <v>92</v>
      </c>
      <c r="C32" s="161">
        <v>71543</v>
      </c>
      <c r="D32" s="161">
        <v>71543</v>
      </c>
      <c r="E32" s="162">
        <v>0</v>
      </c>
      <c r="F32" s="159" t="s">
        <v>125</v>
      </c>
      <c r="G32" s="163" t="s">
        <v>125</v>
      </c>
      <c r="H32" s="159"/>
      <c r="I32" s="164"/>
      <c r="J32" s="159" t="s">
        <v>89</v>
      </c>
      <c r="K32" s="165"/>
      <c r="L32" s="165"/>
    </row>
    <row r="33" spans="1:12" ht="78.75" x14ac:dyDescent="0.25">
      <c r="A33" s="35">
        <v>23</v>
      </c>
      <c r="B33" s="160" t="s">
        <v>93</v>
      </c>
      <c r="C33" s="161">
        <v>73526</v>
      </c>
      <c r="D33" s="161">
        <v>73526</v>
      </c>
      <c r="E33" s="162">
        <v>0</v>
      </c>
      <c r="F33" s="159" t="s">
        <v>125</v>
      </c>
      <c r="G33" s="163" t="s">
        <v>125</v>
      </c>
      <c r="H33" s="159"/>
      <c r="I33" s="164"/>
      <c r="J33" s="159" t="s">
        <v>89</v>
      </c>
      <c r="K33" s="165"/>
      <c r="L33" s="165"/>
    </row>
    <row r="34" spans="1:12" ht="15.75" x14ac:dyDescent="0.25">
      <c r="A34" s="35"/>
      <c r="B34" s="25" t="s">
        <v>47</v>
      </c>
      <c r="C34" s="26">
        <f>SUM(C6:C33)</f>
        <v>1089352.9100000001</v>
      </c>
      <c r="D34" s="27">
        <f>SUM(D6:D33)</f>
        <v>1089352.9100000001</v>
      </c>
      <c r="E34" s="28">
        <f>SUM(E6:E33)</f>
        <v>0</v>
      </c>
      <c r="F34" s="35"/>
      <c r="G34" s="35"/>
      <c r="H34" s="35"/>
      <c r="I34" s="35"/>
      <c r="J34" s="35"/>
      <c r="K34" s="14"/>
      <c r="L34" s="14"/>
    </row>
  </sheetData>
  <mergeCells count="4">
    <mergeCell ref="I1:M1"/>
    <mergeCell ref="A2:J2"/>
    <mergeCell ref="A3:J3"/>
    <mergeCell ref="A4:L4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="75" zoomScaleNormal="75" workbookViewId="0">
      <selection activeCell="K10" sqref="K10"/>
    </sheetView>
  </sheetViews>
  <sheetFormatPr defaultRowHeight="23.25" x14ac:dyDescent="0.35"/>
  <cols>
    <col min="1" max="1" width="8.42578125" style="1" customWidth="1"/>
    <col min="2" max="2" width="49" style="1" customWidth="1"/>
    <col min="3" max="3" width="19.42578125" style="1" customWidth="1"/>
    <col min="4" max="4" width="31.85546875" style="1" customWidth="1"/>
    <col min="5" max="5" width="25" style="1" customWidth="1"/>
    <col min="6" max="6" width="30.28515625" style="1" customWidth="1"/>
    <col min="7" max="7" width="20.28515625" style="1" customWidth="1"/>
    <col min="8" max="8" width="26.42578125" style="1" customWidth="1"/>
    <col min="9" max="9" width="25.7109375" style="1" customWidth="1"/>
    <col min="10" max="10" width="24.42578125" style="1" customWidth="1"/>
    <col min="11" max="11" width="24" style="1" customWidth="1"/>
    <col min="12" max="12" width="27.28515625" style="1" customWidth="1"/>
    <col min="13" max="16384" width="9.140625" style="1"/>
  </cols>
  <sheetData>
    <row r="1" spans="1:14" ht="94.5" customHeight="1" x14ac:dyDescent="0.35">
      <c r="A1" s="43"/>
      <c r="B1" s="43"/>
      <c r="C1" s="43"/>
      <c r="D1" s="43"/>
      <c r="E1" s="43"/>
      <c r="F1" s="43"/>
      <c r="G1" s="43"/>
      <c r="H1" s="43"/>
      <c r="I1" s="202" t="s">
        <v>58</v>
      </c>
      <c r="J1" s="202"/>
      <c r="K1" s="202"/>
      <c r="L1" s="43"/>
      <c r="M1" s="43"/>
      <c r="N1" s="43"/>
    </row>
    <row r="2" spans="1:14" ht="62.25" customHeight="1" x14ac:dyDescent="0.35">
      <c r="A2" s="203" t="s">
        <v>59</v>
      </c>
      <c r="B2" s="203"/>
      <c r="C2" s="204"/>
      <c r="D2" s="204"/>
      <c r="E2" s="204"/>
      <c r="F2" s="204"/>
      <c r="G2" s="204"/>
      <c r="H2" s="204"/>
      <c r="I2" s="204"/>
      <c r="J2" s="204"/>
      <c r="K2" s="204"/>
      <c r="L2" s="43"/>
      <c r="M2" s="43"/>
      <c r="N2" s="43"/>
    </row>
    <row r="3" spans="1:14" ht="107.25" customHeight="1" x14ac:dyDescent="0.35">
      <c r="A3" s="205" t="s">
        <v>172</v>
      </c>
      <c r="B3" s="205"/>
      <c r="C3" s="206"/>
      <c r="D3" s="206"/>
      <c r="E3" s="206"/>
      <c r="F3" s="206"/>
      <c r="G3" s="206"/>
      <c r="H3" s="206"/>
      <c r="I3" s="206"/>
      <c r="J3" s="206"/>
      <c r="K3" s="206"/>
      <c r="L3" s="43"/>
      <c r="M3" s="43"/>
      <c r="N3" s="43"/>
    </row>
    <row r="4" spans="1:14" ht="101.25" customHeight="1" x14ac:dyDescent="0.35">
      <c r="A4" s="38" t="s">
        <v>1</v>
      </c>
      <c r="B4" s="38" t="s">
        <v>33</v>
      </c>
      <c r="C4" s="38" t="s">
        <v>34</v>
      </c>
      <c r="D4" s="38" t="s">
        <v>35</v>
      </c>
      <c r="E4" s="38" t="s">
        <v>36</v>
      </c>
      <c r="F4" s="38" t="s">
        <v>37</v>
      </c>
      <c r="G4" s="38" t="s">
        <v>38</v>
      </c>
      <c r="H4" s="38" t="s">
        <v>39</v>
      </c>
      <c r="I4" s="38" t="s">
        <v>40</v>
      </c>
      <c r="J4" s="38" t="s">
        <v>41</v>
      </c>
      <c r="K4" s="38" t="s">
        <v>42</v>
      </c>
      <c r="L4" s="43"/>
      <c r="M4" s="43"/>
      <c r="N4" s="43"/>
    </row>
    <row r="5" spans="1:14" x14ac:dyDescent="0.35">
      <c r="A5" s="207" t="s">
        <v>43</v>
      </c>
      <c r="B5" s="200"/>
      <c r="C5" s="200"/>
      <c r="D5" s="200"/>
      <c r="E5" s="200"/>
      <c r="F5" s="200"/>
      <c r="G5" s="200"/>
      <c r="H5" s="200"/>
      <c r="I5" s="200"/>
      <c r="J5" s="200"/>
      <c r="K5" s="201"/>
      <c r="L5" s="43"/>
      <c r="M5" s="43"/>
      <c r="N5" s="43"/>
    </row>
    <row r="6" spans="1:14" x14ac:dyDescent="0.35">
      <c r="A6" s="207" t="s">
        <v>44</v>
      </c>
      <c r="B6" s="200"/>
      <c r="C6" s="200"/>
      <c r="D6" s="200"/>
      <c r="E6" s="200"/>
      <c r="F6" s="200"/>
      <c r="G6" s="200"/>
      <c r="H6" s="200"/>
      <c r="I6" s="200"/>
      <c r="J6" s="200"/>
      <c r="K6" s="201"/>
      <c r="L6" s="43"/>
      <c r="M6" s="43"/>
      <c r="N6" s="43"/>
    </row>
    <row r="7" spans="1:14" ht="50.25" customHeight="1" x14ac:dyDescent="0.35">
      <c r="A7" s="30">
        <v>1</v>
      </c>
      <c r="B7" s="31" t="s">
        <v>62</v>
      </c>
      <c r="C7" s="32" t="s">
        <v>49</v>
      </c>
      <c r="D7" s="9" t="s">
        <v>65</v>
      </c>
      <c r="E7" s="60" t="s">
        <v>169</v>
      </c>
      <c r="F7" s="86"/>
      <c r="G7" s="86"/>
      <c r="H7" s="86"/>
      <c r="I7" s="180">
        <v>597619.14</v>
      </c>
      <c r="J7" s="87"/>
      <c r="K7" s="33">
        <v>10</v>
      </c>
      <c r="L7" s="43"/>
      <c r="M7" s="43"/>
      <c r="N7" s="43"/>
    </row>
    <row r="8" spans="1:14" ht="50.25" customHeight="1" x14ac:dyDescent="0.35">
      <c r="A8" s="30">
        <v>2</v>
      </c>
      <c r="B8" s="34" t="s">
        <v>63</v>
      </c>
      <c r="C8" s="32" t="s">
        <v>50</v>
      </c>
      <c r="D8" s="9" t="s">
        <v>66</v>
      </c>
      <c r="E8" s="178" t="s">
        <v>171</v>
      </c>
      <c r="F8" s="86"/>
      <c r="G8" s="86"/>
      <c r="H8" s="86"/>
      <c r="I8" s="181">
        <v>2889780.06</v>
      </c>
      <c r="J8" s="88"/>
      <c r="K8" s="33">
        <v>4</v>
      </c>
      <c r="L8" s="43"/>
      <c r="M8" s="43"/>
      <c r="N8" s="43"/>
    </row>
    <row r="9" spans="1:14" ht="50.25" customHeight="1" x14ac:dyDescent="0.35">
      <c r="A9" s="30">
        <v>3</v>
      </c>
      <c r="B9" s="34" t="s">
        <v>64</v>
      </c>
      <c r="C9" s="32" t="s">
        <v>50</v>
      </c>
      <c r="D9" s="9" t="s">
        <v>67</v>
      </c>
      <c r="E9" s="179" t="s">
        <v>170</v>
      </c>
      <c r="F9" s="86"/>
      <c r="G9" s="86"/>
      <c r="H9" s="86"/>
      <c r="I9" s="182">
        <v>293203.31</v>
      </c>
      <c r="J9" s="88"/>
      <c r="K9" s="33">
        <v>2</v>
      </c>
      <c r="L9" s="43"/>
      <c r="M9" s="43"/>
      <c r="N9" s="43"/>
    </row>
    <row r="10" spans="1:14" x14ac:dyDescent="0.35">
      <c r="A10" s="35"/>
      <c r="B10" s="36" t="s">
        <v>51</v>
      </c>
      <c r="C10" s="35"/>
      <c r="D10" s="35"/>
      <c r="E10" s="89"/>
      <c r="F10" s="90"/>
      <c r="G10" s="90"/>
      <c r="H10" s="90"/>
      <c r="I10" s="91">
        <f>SUM(I7:I9)</f>
        <v>3780602.5100000002</v>
      </c>
      <c r="J10" s="91">
        <f>SUM(J7:J9)</f>
        <v>0</v>
      </c>
      <c r="K10" s="37">
        <v>16</v>
      </c>
      <c r="L10" s="43"/>
      <c r="M10" s="43"/>
      <c r="N10" s="43"/>
    </row>
    <row r="11" spans="1:14" x14ac:dyDescent="0.35">
      <c r="A11" s="199" t="s">
        <v>45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1"/>
      <c r="L11" s="43"/>
      <c r="M11" s="43"/>
      <c r="N11" s="43"/>
    </row>
    <row r="12" spans="1:14" ht="27.75" customHeight="1" x14ac:dyDescent="0.35">
      <c r="A12" s="40"/>
      <c r="B12" s="41"/>
      <c r="C12" s="41"/>
      <c r="D12" s="41"/>
      <c r="E12" s="42"/>
      <c r="F12" s="41"/>
      <c r="G12" s="41"/>
      <c r="H12" s="41"/>
      <c r="I12" s="41"/>
      <c r="J12" s="41"/>
      <c r="K12" s="40"/>
      <c r="L12" s="43"/>
      <c r="M12" s="43"/>
      <c r="N12" s="43"/>
    </row>
    <row r="13" spans="1:14" x14ac:dyDescent="0.3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3"/>
      <c r="M13" s="43"/>
      <c r="N13" s="43"/>
    </row>
    <row r="14" spans="1:14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3"/>
      <c r="M14" s="43"/>
      <c r="N14" s="43"/>
    </row>
    <row r="15" spans="1:14" x14ac:dyDescent="0.3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 x14ac:dyDescent="0.3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x14ac:dyDescent="0.35">
      <c r="A17" s="43"/>
      <c r="B17" s="85" t="s">
        <v>60</v>
      </c>
      <c r="C17" s="85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x14ac:dyDescent="0.35">
      <c r="A18" s="43"/>
      <c r="B18" s="85"/>
      <c r="C18" s="85"/>
      <c r="D18" s="43"/>
      <c r="E18" s="43"/>
      <c r="F18" s="43"/>
      <c r="G18" s="43"/>
      <c r="H18" s="43"/>
      <c r="I18" s="43"/>
      <c r="J18" s="50"/>
      <c r="K18" s="43"/>
      <c r="L18" s="43"/>
      <c r="M18" s="43"/>
      <c r="N18" s="43"/>
    </row>
    <row r="19" spans="1:14" x14ac:dyDescent="0.35">
      <c r="A19" s="43"/>
      <c r="B19" s="85" t="s">
        <v>56</v>
      </c>
      <c r="C19" s="85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x14ac:dyDescent="0.35">
      <c r="A20" s="43"/>
      <c r="B20" s="85"/>
      <c r="C20" s="85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x14ac:dyDescent="0.35">
      <c r="A21" s="43"/>
      <c r="B21" s="85" t="s">
        <v>61</v>
      </c>
      <c r="C21" s="85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x14ac:dyDescent="0.3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3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</sheetData>
  <mergeCells count="6">
    <mergeCell ref="A11:K11"/>
    <mergeCell ref="I1:K1"/>
    <mergeCell ref="A2:K2"/>
    <mergeCell ref="A3:K3"/>
    <mergeCell ref="A5:K5"/>
    <mergeCell ref="A6:K6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01.01.24 разд1</vt:lpstr>
      <vt:lpstr>на 01.01.24 разд2</vt:lpstr>
      <vt:lpstr>Разд3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KochkinaKA</dc:creator>
  <cp:lastModifiedBy>User</cp:lastModifiedBy>
  <cp:lastPrinted>2024-02-06T06:55:54Z</cp:lastPrinted>
  <dcterms:created xsi:type="dcterms:W3CDTF">2022-02-07T07:46:39Z</dcterms:created>
  <dcterms:modified xsi:type="dcterms:W3CDTF">2024-02-08T10:56:08Z</dcterms:modified>
</cp:coreProperties>
</file>