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Доходы!$A$28</definedName>
    <definedName name="APPT" localSheetId="2">Источники!$A$25</definedName>
    <definedName name="APPT" localSheetId="1">Расходы!$A$21</definedName>
    <definedName name="FILE_NAME" localSheetId="0">Доходы!$H$7</definedName>
    <definedName name="FIO" localSheetId="0">Доходы!$D$28</definedName>
    <definedName name="FIO" localSheetId="1">Расходы!$D$21</definedName>
    <definedName name="FORM_CODE" localSheetId="0">Доходы!$H$9</definedName>
    <definedName name="LAST_CELL" localSheetId="0">Доходы!$F$75</definedName>
    <definedName name="LAST_CELL" localSheetId="2">Источники!$F$23</definedName>
    <definedName name="LAST_CELL" localSheetId="1">Расходы!$F$110</definedName>
    <definedName name="PARAMS" localSheetId="0">Доходы!$H$5</definedName>
    <definedName name="PERIOD" localSheetId="0">Доходы!$H$10</definedName>
    <definedName name="RANGE_NAMES" localSheetId="0">Доходы!$H$13</definedName>
    <definedName name="RBEGIN_1" localSheetId="0">Доходы!$A$23</definedName>
    <definedName name="RBEGIN_1" localSheetId="2">Источники!$A$12</definedName>
    <definedName name="RBEGIN_1" localSheetId="1">Расходы!$A$13</definedName>
    <definedName name="REG_DATE" localSheetId="0">Доходы!$H$8</definedName>
    <definedName name="REND_1" localSheetId="0">Доходы!$A$75</definedName>
    <definedName name="REND_1" localSheetId="2">Источники!$A$23</definedName>
    <definedName name="REND_1" localSheetId="1">Расходы!$A$111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Доходы!$A$27:$D$29</definedName>
    <definedName name="SIGN" localSheetId="2">Источники!$A$25:$D$26</definedName>
    <definedName name="SIGN" localSheetId="1">Расходы!$A$20:$D$22</definedName>
    <definedName name="SRC_CODE" localSheetId="0">Доходы!$H$12</definedName>
    <definedName name="SRC_KIND" localSheetId="0">Доходы!$H$11</definedName>
  </definedNames>
  <calcPr calcId="144525"/>
</workbook>
</file>

<file path=xl/calcChain.xml><?xml version="1.0" encoding="utf-8"?>
<calcChain xmlns="http://schemas.openxmlformats.org/spreadsheetml/2006/main">
  <c r="F109" i="2" l="1"/>
  <c r="F107" i="2"/>
  <c r="F108" i="2"/>
  <c r="F99" i="2"/>
  <c r="F100" i="2"/>
  <c r="F101" i="2"/>
  <c r="F102" i="2"/>
  <c r="F103" i="2"/>
  <c r="F104" i="2"/>
  <c r="F105" i="2"/>
  <c r="F106" i="2"/>
  <c r="F88" i="2"/>
  <c r="F89" i="2"/>
  <c r="F90" i="2"/>
  <c r="F91" i="2"/>
  <c r="F92" i="2"/>
  <c r="F93" i="2"/>
  <c r="F94" i="2"/>
  <c r="F95" i="2"/>
  <c r="F96" i="2"/>
  <c r="F97" i="2"/>
  <c r="F98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64" i="2"/>
  <c r="F65" i="2"/>
  <c r="F66" i="2"/>
  <c r="F70" i="2"/>
  <c r="F71" i="2"/>
  <c r="F72" i="2"/>
  <c r="F73" i="2"/>
  <c r="F7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62" i="2"/>
  <c r="F63" i="2"/>
  <c r="F36" i="2"/>
  <c r="F37" i="2"/>
  <c r="F38" i="2"/>
  <c r="F39" i="2"/>
  <c r="F40" i="2"/>
  <c r="F41" i="2"/>
  <c r="F42" i="2"/>
  <c r="F43" i="2"/>
  <c r="F44" i="2"/>
  <c r="F26" i="2"/>
  <c r="F27" i="2"/>
  <c r="F28" i="2"/>
  <c r="F29" i="2"/>
  <c r="F30" i="2"/>
  <c r="F31" i="2"/>
  <c r="F32" i="2"/>
  <c r="F33" i="2"/>
  <c r="F34" i="2"/>
  <c r="F35" i="2"/>
  <c r="F18" i="2"/>
  <c r="F19" i="2"/>
  <c r="F20" i="2"/>
  <c r="F21" i="2"/>
  <c r="F22" i="2"/>
  <c r="F23" i="2"/>
  <c r="F24" i="2"/>
  <c r="F25" i="2"/>
  <c r="F17" i="2"/>
  <c r="F65" i="1"/>
  <c r="F66" i="1"/>
  <c r="F67" i="1"/>
  <c r="F68" i="1"/>
  <c r="F69" i="1"/>
  <c r="F70" i="1"/>
  <c r="F71" i="1"/>
  <c r="F72" i="1"/>
  <c r="F73" i="1"/>
  <c r="F64" i="1"/>
  <c r="F74" i="1" l="1"/>
  <c r="F75" i="1"/>
</calcChain>
</file>

<file path=xl/sharedStrings.xml><?xml version="1.0" encoding="utf-8"?>
<sst xmlns="http://schemas.openxmlformats.org/spreadsheetml/2006/main" count="587" uniqueCount="318">
  <si>
    <t>КОДЫ</t>
  </si>
  <si>
    <t xml:space="preserve">  Форма по ОКУД</t>
  </si>
  <si>
    <t>0503117</t>
  </si>
  <si>
    <t xml:space="preserve">                   Дата</t>
  </si>
  <si>
    <t>на 01.10.2018 г.</t>
  </si>
  <si>
    <t>01.10.2018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</si>
  <si>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</si>
  <si>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</si>
  <si>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</si>
  <si>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</si>
  <si>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</si>
  <si>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</si>
  <si>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</si>
  <si>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Периодичность: годовая</t>
  </si>
  <si>
    <t>Единица измерения: руб.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</si>
  <si>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</si>
  <si>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</si>
  <si>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</si>
  <si>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</si>
  <si>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</si>
  <si>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</si>
  <si>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</si>
  <si>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</si>
  <si>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</si>
  <si>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</si>
  <si>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</si>
  <si>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</si>
  <si>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</si>
  <si>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</si>
  <si>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</si>
  <si>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</si>
  <si>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</si>
  <si>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</si>
  <si>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</si>
  <si>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</si>
  <si>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</si>
  <si>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</si>
  <si>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</si>
  <si>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</si>
  <si>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</si>
  <si>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</si>
  <si>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</si>
  <si>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</si>
  <si>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</si>
  <si>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</si>
  <si>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</si>
  <si>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</si>
  <si>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</si>
  <si>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</si>
  <si>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</si>
  <si>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</si>
  <si>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</si>
  <si>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</si>
  <si>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</si>
  <si>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</si>
  <si>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</si>
  <si>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</si>
  <si>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</si>
  <si>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</si>
  <si>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</si>
  <si>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</si>
  <si>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</si>
  <si>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</si>
  <si>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</si>
  <si>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</si>
  <si>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</si>
  <si>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</si>
  <si>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</si>
  <si>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</si>
  <si>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</si>
  <si>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</si>
  <si>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</si>
  <si>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</si>
  <si>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</si>
  <si>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</si>
  <si>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</si>
  <si>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</si>
  <si>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</si>
  <si>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</si>
  <si>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</si>
  <si>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</si>
  <si>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</si>
  <si>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</si>
  <si>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703 11100000000000000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</si>
  <si>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</si>
  <si>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703 11105000000000120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</si>
  <si>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</si>
  <si>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703 11105030000000120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</si>
  <si>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</si>
  <si>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703 11105035100000120</t>
  </si>
  <si>
    <t>ПРОЧИЕ НЕНАЛОГОВЫЕ ДОХОДЫ</t>
  </si>
  <si>
    <t>703 11700000000000000</t>
  </si>
  <si>
    <t>Прочие неналоговые доходы</t>
  </si>
  <si>
    <t>703 11705000000000180</t>
  </si>
  <si>
    <t>Прочие неналоговые доходы бюджетов сельских поселений</t>
  </si>
  <si>
    <t>703 11705050100000180</t>
  </si>
  <si>
    <t>Средства самообложения граждан</t>
  </si>
  <si>
    <t>703 11714000000000180</t>
  </si>
  <si>
    <t>Средства самообложения граждан, зачисляемые в бюджеты сельских поселений</t>
  </si>
  <si>
    <t>703 11714030100000180</t>
  </si>
  <si>
    <t>БЕЗВОЗМЕЗДНЫЕ ПОСТУПЛЕНИЯ</t>
  </si>
  <si>
    <t>703 20000000000000000</t>
  </si>
  <si>
    <t>БЕЗВОЗМЕЗДНЫЕ ПОСТУПЛЕНИЯ ОТ ДРУГИХ БЮДЖЕТОВ БЮДЖЕТНОЙ СИСТЕМЫ РОССИЙСКОЙ ФЕДЕРАЦИИ</t>
  </si>
  <si>
    <t>703 20200000000000000</t>
  </si>
  <si>
    <t>Дотации бюджетам бюджетной системы Российской Федерации</t>
  </si>
  <si>
    <t>703 20210000000000151</t>
  </si>
  <si>
    <t>Дотации на выравнивание бюджетной обеспеченности</t>
  </si>
  <si>
    <t>703 20215001000000151</t>
  </si>
  <si>
    <t>Дотации бюджетам сельских поселений на выравнивание бюджетной обеспеченности</t>
  </si>
  <si>
    <t>703 20215001100000151</t>
  </si>
  <si>
    <t>Дотации бюджетам на поддержку мер по обеспечению сбалансированности бюджетов</t>
  </si>
  <si>
    <t>703 20215002000000151</t>
  </si>
  <si>
    <t>Дотации бюджетам сельских поселений на поддержку мер по обеспечению сбалансированности бюджетов</t>
  </si>
  <si>
    <t>703 20215002100000151</t>
  </si>
  <si>
    <t>Субвенции бюджетам бюджетной системы Российской Федерации</t>
  </si>
  <si>
    <t>703 20230000000000151</t>
  </si>
  <si>
    <t>Субвенции бюджетам на осуществление первичного воинского учета на территориях, где отсутствуют военные комиссариаты</t>
  </si>
  <si>
    <t>703 20235118000000151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</si>
  <si>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</si>
  <si>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703 20235118100000151</t>
  </si>
  <si>
    <t>Иные межбюджетные трансферты</t>
  </si>
  <si>
    <t>703 20240000000000151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</si>
  <si>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</si>
  <si>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703 20240014000000151</t>
  </si>
  <si>
    <t>Иные межбюджетные трансферты на организацию библиотечного обслуживания населения, комплектование и обеспечение сохранности библиотечных фондов библиотек поселений</t>
  </si>
  <si>
    <t>703 20240014007111151</t>
  </si>
  <si>
    <t>ВОЗВРАТ ОСТАТКОВ СУБСИДИЙ, СУБВЕНЦИЙ И ИНЫХ МЕЖБЮДЖЕТНЫХ ТРАНСФЕРТОВ, ИМЕЮЩИХ ЦЕЛЕВОЕ НАЗНАЧЕНИЕ, ПРОШЛЫХ ЛЕТ</t>
  </si>
  <si>
    <t>703 21900000000000000</t>
  </si>
  <si>
    <t>-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</si>
  <si>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</si>
  <si>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703 21960010100000151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</si>
  <si>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</si>
  <si>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</si>
  <si>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</si>
  <si>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</si>
  <si>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</si>
  <si>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</si>
  <si>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</si>
  <si>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</si>
  <si>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</si>
  <si>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</si>
  <si>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</si>
  <si>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</si>
  <si>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</si>
  <si>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</si>
  <si>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</si>
  <si>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</si>
  <si>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</si>
  <si>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</si>
  <si>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</si>
  <si>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</si>
  <si>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</si>
  <si>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</si>
  <si>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</si>
  <si>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</si>
  <si>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</si>
  <si>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</si>
  <si>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</si>
  <si>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</si>
  <si>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</si>
  <si>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</si>
  <si>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</si>
  <si>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</si>
  <si>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</si>
  <si>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</si>
  <si>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</si>
  <si>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</si>
  <si>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</si>
  <si>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</si>
  <si>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</si>
  <si>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</si>
  <si>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</si>
  <si>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</si>
  <si>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</si>
  <si>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</si>
  <si>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</si>
  <si>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</si>
  <si>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</si>
  <si>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</si>
  <si>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</si>
  <si>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</si>
  <si>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</si>
  <si>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000 0104 0000000000 800 </t>
  </si>
  <si>
    <t xml:space="preserve">000 0104 0000000000 830 </t>
  </si>
  <si>
    <t xml:space="preserve">000 0104 0000000000 831 </t>
  </si>
  <si>
    <t xml:space="preserve">000 0104 0000000000 850 </t>
  </si>
  <si>
    <t xml:space="preserve">000 0104 0000000000 851 </t>
  </si>
  <si>
    <t xml:space="preserve">000 0104 0000000000 852 </t>
  </si>
  <si>
    <t xml:space="preserve">000 0104 0000000000 853 </t>
  </si>
  <si>
    <t>Другие общегосударственные вопросы</t>
  </si>
  <si>
    <t xml:space="preserve">000 0113 0000000000 000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</si>
  <si>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</si>
  <si>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</si>
  <si>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</si>
  <si>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</si>
  <si>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</si>
  <si>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</si>
  <si>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</si>
  <si>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</si>
  <si>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</si>
  <si>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</si>
  <si>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</si>
  <si>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</si>
  <si>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</si>
  <si>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</si>
  <si>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</si>
  <si>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</si>
  <si>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</si>
  <si>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</si>
  <si>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</si>
  <si>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</si>
  <si>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</si>
  <si>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</si>
  <si>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</si>
  <si>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</si>
  <si>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</si>
  <si>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</si>
  <si>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</si>
  <si>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</si>
  <si>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</si>
  <si>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</si>
  <si>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</si>
  <si>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</si>
  <si>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</si>
  <si>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</si>
  <si>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</si>
  <si>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</si>
  <si>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</si>
  <si>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</si>
  <si>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</si>
  <si>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</si>
  <si>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</si>
  <si>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</si>
  <si>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</si>
  <si>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</si>
  <si>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</si>
  <si>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</si>
  <si>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</si>
  <si>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</si>
  <si>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</si>
  <si>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</si>
  <si>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</si>
  <si>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</si>
  <si>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</si>
  <si>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000 0800 0000000000 800 </t>
  </si>
  <si>
    <t xml:space="preserve">000 0800 0000000000 850 </t>
  </si>
  <si>
    <t xml:space="preserve">000 0800 0000000000 851 </t>
  </si>
  <si>
    <t xml:space="preserve">000 0800 0000000000 853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</si>
  <si>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</si>
  <si>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</si>
  <si>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</si>
  <si>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</si>
  <si>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</si>
  <si>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</si>
  <si>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</si>
  <si>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</si>
  <si>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</si>
  <si>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000 0801 0000000000 800 </t>
  </si>
  <si>
    <t xml:space="preserve">000 0801 0000000000 850 </t>
  </si>
  <si>
    <t xml:space="preserve">000 0801 0000000000 851 </t>
  </si>
  <si>
    <t xml:space="preserve">000 0801 0000000000 853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</si>
  <si>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</si>
  <si>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</si>
  <si>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</si>
  <si>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</si>
  <si>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</si>
  <si>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</si>
  <si>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</si>
  <si>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</si>
  <si>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</si>
  <si>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</si>
  <si>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</si>
  <si>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</si>
  <si>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</si>
  <si>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</si>
  <si>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</si>
  <si>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</si>
  <si>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</si>
  <si>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</si>
  <si>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</si>
  <si>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</si>
  <si>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703 01050000000000500</t>
  </si>
  <si>
    <t>Увеличение прочих остатков денежных средств бюджетов сельских поселений</t>
  </si>
  <si>
    <t>703 01050201100000510</t>
  </si>
  <si>
    <t>уменьшение остатков средств, всего</t>
  </si>
  <si>
    <t>720</t>
  </si>
  <si>
    <t>703 01050000000000600</t>
  </si>
  <si>
    <t>Уменьшение прочих остатков денежных средств бюджетов сельских поселений</t>
  </si>
  <si>
    <t>703 01050201100000610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</si>
  <si>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</si>
  <si>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</si>
  <si>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</si>
  <si>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</si>
  <si>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</si>
  <si>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</si>
  <si>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</si>
  <si>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</si>
  <si>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</si>
  <si>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</si>
  <si>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</si>
  <si>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</si>
  <si>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D:\Выгрузки\117Y01.txt</t>
  </si>
  <si>
    <t>Доходы/EXPORT_SRC_CODE</t>
  </si>
  <si>
    <t>004004018</t>
  </si>
  <si>
    <t>Доходы/PERIOD</t>
  </si>
  <si>
    <t>Приложение № 1</t>
  </si>
  <si>
    <t>к Постановлению главы местной администрации с.п. Черниговское</t>
  </si>
  <si>
    <t>"Об исполнении бюджета с.п. Черниговское за 9 месяцев 2018 г."</t>
  </si>
  <si>
    <t>№ 54/2 от 05.10.2018 года</t>
  </si>
  <si>
    <t>ОТЧЕТ ОБ ИСПОЛНЕНИИ БЮДЖЕТА ЗА 9 МЕСЯЦЕВ 2018 ГОДА</t>
  </si>
  <si>
    <t>Местная администрация сельского поселения Черниговское  Прохладненского муниципального района КБР</t>
  </si>
  <si>
    <t>703</t>
  </si>
  <si>
    <t>83625465</t>
  </si>
  <si>
    <t>04293559</t>
  </si>
  <si>
    <t>Бюджет сельского поселения Черниговское ПМР КБР</t>
  </si>
  <si>
    <t xml:space="preserve">Главный специалист - </t>
  </si>
  <si>
    <t>главный бухгалтер</t>
  </si>
  <si>
    <t>З.Ю. Халилова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</si>
</sst>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8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 Cyr"/>
      <charset val="204"/>
    </font>
    <font>
      <b/>
      <sz val="10"/>
      <name val="Arial Cyr"/>
      <charset val="204"/>
    </font>
    <font>
      <b/>
      <sz val="10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" fontId="2" fillId="0" borderId="24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Alignment="1">
      <alignment vertical="top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right" vertical="top"/>
    </xf>
    <xf numFmtId="0" fontId="2" fillId="0" borderId="0" xfId="0" applyFont="1" applyBorder="1" applyAlignment="1" applyProtection="1">
      <alignment horizontal="center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 applyProtection="1">
      <alignment horizontal="left" wrapText="1"/>
    </xf>
    <xf numFmtId="49" fontId="6" fillId="0" borderId="5" xfId="0" applyNumberFormat="1" applyFont="1" applyBorder="1" applyAlignment="1" applyProtection="1">
      <alignment wrapText="1"/>
    </xf>
    <xf numFmtId="49" fontId="5" fillId="0" borderId="6" xfId="0" applyNumberFormat="1" applyFont="1" applyBorder="1" applyAlignment="1" applyProtection="1">
      <alignment horizontal="left" wrapText="1"/>
    </xf>
    <xf numFmtId="49" fontId="3" fillId="0" borderId="23" xfId="0" applyNumberFormat="1" applyFont="1" applyBorder="1" applyAlignment="1" applyProtection="1">
      <alignment horizontal="center"/>
    </xf>
    <xf numFmtId="4" fontId="3" fillId="0" borderId="24" xfId="0" applyNumberFormat="1" applyFont="1" applyBorder="1" applyAlignment="1" applyProtection="1">
      <alignment horizontal="right"/>
    </xf>
    <xf numFmtId="49" fontId="6" fillId="0" borderId="23" xfId="0" applyNumberFormat="1" applyFont="1" applyBorder="1" applyAlignment="1" applyProtection="1">
      <alignment horizontal="center"/>
    </xf>
    <xf numFmtId="4" fontId="6" fillId="0" borderId="24" xfId="0" applyNumberFormat="1" applyFont="1" applyBorder="1" applyAlignment="1" applyProtection="1">
      <alignment horizontal="right"/>
    </xf>
    <xf numFmtId="4" fontId="6" fillId="0" borderId="25" xfId="0" applyNumberFormat="1" applyFont="1" applyBorder="1" applyAlignment="1" applyProtection="1">
      <alignment horizontal="right"/>
    </xf>
    <xf numFmtId="49" fontId="6" fillId="0" borderId="28" xfId="0" applyNumberFormat="1" applyFont="1" applyBorder="1" applyAlignment="1" applyProtection="1">
      <alignment horizontal="center"/>
    </xf>
    <xf numFmtId="4" fontId="6" fillId="0" borderId="29" xfId="0" applyNumberFormat="1" applyFont="1" applyBorder="1" applyAlignment="1" applyProtection="1">
      <alignment horizontal="right"/>
    </xf>
    <xf numFmtId="4" fontId="6" fillId="0" borderId="30" xfId="0" applyNumberFormat="1" applyFont="1" applyBorder="1" applyAlignment="1" applyProtection="1">
      <alignment horizontal="right"/>
    </xf>
    <xf numFmtId="49" fontId="6" fillId="0" borderId="32" xfId="0" applyNumberFormat="1" applyFont="1" applyBorder="1" applyAlignment="1" applyProtection="1">
      <alignment horizontal="center"/>
    </xf>
    <xf numFmtId="4" fontId="6" fillId="0" borderId="15" xfId="0" applyNumberFormat="1" applyFont="1" applyBorder="1" applyAlignment="1" applyProtection="1">
      <alignment horizontal="right"/>
    </xf>
    <xf numFmtId="4" fontId="6" fillId="0" borderId="16" xfId="0" applyNumberFormat="1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center" vertical="center" wrapText="1"/>
    </xf>
    <xf numFmtId="49" fontId="5" fillId="0" borderId="9" xfId="0" applyNumberFormat="1" applyFont="1" applyBorder="1" applyAlignment="1" applyProtection="1">
      <alignment horizontal="center" vertical="center" wrapText="1"/>
    </xf>
    <xf numFmtId="49" fontId="5" fillId="0" borderId="10" xfId="0" applyNumberFormat="1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49" fontId="5" fillId="0" borderId="12" xfId="0" applyNumberFormat="1" applyFont="1" applyBorder="1" applyAlignment="1" applyProtection="1">
      <alignment horizontal="center" vertical="center" wrapText="1"/>
    </xf>
    <xf numFmtId="49" fontId="5" fillId="0" borderId="13" xfId="0" applyNumberFormat="1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49" fontId="5" fillId="0" borderId="15" xfId="0" applyNumberFormat="1" applyFont="1" applyBorder="1" applyAlignment="1" applyProtection="1">
      <alignment horizontal="center" vertical="center" wrapText="1"/>
    </xf>
    <xf numFmtId="49" fontId="5" fillId="0" borderId="16" xfId="0" applyNumberFormat="1" applyFont="1" applyBorder="1" applyAlignment="1" applyProtection="1">
      <alignment horizontal="center" vertical="center" wrapText="1"/>
    </xf>
    <xf numFmtId="49" fontId="7" fillId="0" borderId="32" xfId="0" applyNumberFormat="1" applyFont="1" applyBorder="1" applyAlignment="1" applyProtection="1">
      <alignment horizontal="center"/>
    </xf>
    <xf numFmtId="4" fontId="7" fillId="0" borderId="15" xfId="0" applyNumberFormat="1" applyFont="1" applyBorder="1" applyAlignment="1" applyProtection="1">
      <alignment horizontal="right"/>
    </xf>
    <xf numFmtId="4" fontId="7" fillId="0" borderId="32" xfId="0" applyNumberFormat="1" applyFont="1" applyBorder="1" applyAlignment="1" applyProtection="1">
      <alignment horizontal="right"/>
    </xf>
    <xf numFmtId="4" fontId="7" fillId="0" borderId="16" xfId="0" applyNumberFormat="1" applyFont="1" applyBorder="1" applyAlignment="1" applyProtection="1">
      <alignment horizontal="right"/>
    </xf>
    <xf numFmtId="4" fontId="3" fillId="0" borderId="23" xfId="0" applyNumberFormat="1" applyFont="1" applyBorder="1" applyAlignment="1" applyProtection="1">
      <alignment horizontal="right"/>
    </xf>
    <xf numFmtId="4" fontId="3" fillId="0" borderId="38" xfId="0" applyNumberFormat="1" applyFont="1" applyBorder="1" applyAlignment="1" applyProtection="1">
      <alignment horizontal="right"/>
    </xf>
    <xf numFmtId="0" fontId="5" fillId="0" borderId="35" xfId="0" applyFont="1" applyBorder="1" applyAlignment="1" applyProtection="1">
      <alignment horizontal="center" vertical="center" wrapText="1"/>
    </xf>
    <xf numFmtId="49" fontId="5" fillId="0" borderId="9" xfId="0" applyNumberFormat="1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 vertical="center" wrapText="1"/>
    </xf>
    <xf numFmtId="49" fontId="5" fillId="0" borderId="12" xfId="0" applyNumberFormat="1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vertical="center" wrapText="1"/>
    </xf>
    <xf numFmtId="49" fontId="5" fillId="0" borderId="36" xfId="0" applyNumberFormat="1" applyFont="1" applyBorder="1" applyAlignment="1" applyProtection="1">
      <alignment horizontal="center" vertical="center" wrapText="1"/>
    </xf>
    <xf numFmtId="49" fontId="5" fillId="0" borderId="13" xfId="0" applyNumberFormat="1" applyFont="1" applyBorder="1" applyAlignment="1" applyProtection="1">
      <alignment vertical="center"/>
    </xf>
    <xf numFmtId="0" fontId="5" fillId="0" borderId="32" xfId="0" applyFont="1" applyBorder="1" applyAlignment="1" applyProtection="1">
      <alignment vertical="center" wrapText="1"/>
    </xf>
    <xf numFmtId="49" fontId="5" fillId="0" borderId="32" xfId="0" applyNumberFormat="1" applyFont="1" applyBorder="1" applyAlignment="1" applyProtection="1">
      <alignment horizontal="center" vertical="center" wrapText="1"/>
    </xf>
    <xf numFmtId="49" fontId="5" fillId="0" borderId="16" xfId="0" applyNumberFormat="1" applyFont="1" applyBorder="1" applyAlignment="1" applyProtection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showGridLines="0" workbookViewId="0">
      <selection activeCell="I21" sqref="I2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2.75" customHeight="1" x14ac:dyDescent="0.2">
      <c r="A1" s="78"/>
      <c r="B1" s="78"/>
      <c r="C1" s="78"/>
      <c r="D1" s="78"/>
      <c r="E1" s="79"/>
      <c r="F1" s="79" t="s">
        <v>305</v>
      </c>
    </row>
    <row r="2" spans="1:6" ht="12.75" customHeight="1" x14ac:dyDescent="0.2">
      <c r="A2" s="78"/>
      <c r="B2" s="78"/>
      <c r="C2" s="80"/>
      <c r="D2" s="94" t="s">
        <v>306</v>
      </c>
      <c r="E2" s="94"/>
      <c r="F2" s="94"/>
    </row>
    <row r="3" spans="1:6" ht="12.75" customHeight="1" x14ac:dyDescent="0.2">
      <c r="A3" s="78"/>
      <c r="B3" s="78"/>
      <c r="C3" s="80"/>
      <c r="D3" s="94" t="s">
        <v>307</v>
      </c>
      <c r="E3" s="94"/>
      <c r="F3" s="94"/>
    </row>
    <row r="4" spans="1:6" ht="15" x14ac:dyDescent="0.25">
      <c r="A4" s="17"/>
      <c r="B4" s="17"/>
      <c r="C4" s="80"/>
      <c r="D4" s="95" t="s">
        <v>308</v>
      </c>
      <c r="E4" s="95"/>
      <c r="F4" s="95"/>
    </row>
    <row r="5" spans="1:6" ht="15" x14ac:dyDescent="0.25">
      <c r="A5" s="93"/>
      <c r="B5" s="93"/>
      <c r="C5" s="93"/>
      <c r="D5" s="93"/>
      <c r="E5" s="2"/>
      <c r="F5" s="2"/>
    </row>
    <row r="6" spans="1:6" ht="17.45" customHeight="1" x14ac:dyDescent="0.25">
      <c r="A6" s="93" t="s">
        <v>309</v>
      </c>
      <c r="B6" s="93"/>
      <c r="C6" s="93"/>
      <c r="D6" s="93"/>
      <c r="E6" s="3"/>
      <c r="F6" s="4" t="s">
        <v>0</v>
      </c>
    </row>
    <row r="7" spans="1:6" x14ac:dyDescent="0.2">
      <c r="A7" s="5"/>
      <c r="B7" s="5"/>
      <c r="C7" s="5"/>
      <c r="D7" s="5"/>
      <c r="E7" s="6" t="s">
        <v>1</v>
      </c>
      <c r="F7" s="7" t="s">
        <v>2</v>
      </c>
    </row>
    <row r="8" spans="1:6" x14ac:dyDescent="0.2">
      <c r="A8" s="96" t="s">
        <v>4</v>
      </c>
      <c r="B8" s="96"/>
      <c r="C8" s="96"/>
      <c r="D8" s="96"/>
      <c r="E8" s="3" t="s">
        <v>3</v>
      </c>
      <c r="F8" s="8" t="s">
        <v>5</v>
      </c>
    </row>
    <row r="9" spans="1:6" x14ac:dyDescent="0.2">
      <c r="A9" s="9"/>
      <c r="B9" s="9"/>
      <c r="C9" s="9"/>
      <c r="D9" s="9"/>
      <c r="E9" s="3" t="s">
        <v>6</v>
      </c>
      <c r="F9" s="10" t="s">
        <v>313</v>
      </c>
    </row>
    <row r="10" spans="1:6" ht="24.75" customHeight="1" x14ac:dyDescent="0.2">
      <c r="A10" s="11" t="s">
        <v>7</v>
      </c>
      <c r="B10" s="104" t="s">
        <v>310</v>
      </c>
      <c r="C10" s="105"/>
      <c r="D10" s="105"/>
      <c r="E10" s="3" t="s">
        <v>8</v>
      </c>
      <c r="F10" s="10" t="s">
        <v>311</v>
      </c>
    </row>
    <row r="11" spans="1:6" x14ac:dyDescent="0.2">
      <c r="A11" s="11" t="s">
        <v>9</v>
      </c>
      <c r="B11" s="106" t="s">
        <v>314</v>
      </c>
      <c r="C11" s="106"/>
      <c r="D11" s="106"/>
      <c r="E11" s="3" t="s">
        <v>10</v>
      </c>
      <c r="F11" s="12" t="s">
        <v>312</v>
      </c>
    </row>
    <row r="12" spans="1:6" x14ac:dyDescent="0.2">
      <c r="A12" s="11" t="s">
        <v>13</v>
      </c>
      <c r="B12" s="11"/>
      <c r="C12" s="11"/>
      <c r="D12" s="13"/>
      <c r="E12" s="3"/>
      <c r="F12" s="14"/>
    </row>
    <row r="13" spans="1:6" x14ac:dyDescent="0.2">
      <c r="A13" s="11" t="s">
        <v>14</v>
      </c>
      <c r="B13" s="11"/>
      <c r="C13" s="15"/>
      <c r="D13" s="13"/>
      <c r="E13" s="3" t="s">
        <v>11</v>
      </c>
      <c r="F13" s="16" t="s">
        <v>12</v>
      </c>
    </row>
    <row r="14" spans="1:6" ht="20.25" customHeight="1" x14ac:dyDescent="0.25">
      <c r="A14" s="93" t="s">
        <v>15</v>
      </c>
      <c r="B14" s="93"/>
      <c r="C14" s="93"/>
      <c r="D14" s="93"/>
      <c r="E14" s="1"/>
      <c r="F14" s="17"/>
    </row>
    <row r="15" spans="1:6" ht="4.1500000000000004" customHeight="1" x14ac:dyDescent="0.2">
      <c r="A15" s="87" t="s">
        <v>16</v>
      </c>
      <c r="B15" s="81" t="s">
        <v>17</v>
      </c>
      <c r="C15" s="118" t="s">
        <v>18</v>
      </c>
      <c r="D15" s="119" t="s">
        <v>19</v>
      </c>
      <c r="E15" s="119" t="s">
        <v>20</v>
      </c>
      <c r="F15" s="120" t="s">
        <v>21</v>
      </c>
    </row>
    <row r="16" spans="1:6" ht="3.6" customHeight="1" x14ac:dyDescent="0.2">
      <c r="A16" s="88"/>
      <c r="B16" s="82"/>
      <c r="C16" s="121"/>
      <c r="D16" s="122"/>
      <c r="E16" s="122"/>
      <c r="F16" s="123"/>
    </row>
    <row r="17" spans="1:6" ht="3" customHeight="1" x14ac:dyDescent="0.2">
      <c r="A17" s="88"/>
      <c r="B17" s="82"/>
      <c r="C17" s="121"/>
      <c r="D17" s="122"/>
      <c r="E17" s="122"/>
      <c r="F17" s="123"/>
    </row>
    <row r="18" spans="1:6" ht="3" customHeight="1" x14ac:dyDescent="0.2">
      <c r="A18" s="88"/>
      <c r="B18" s="82"/>
      <c r="C18" s="121"/>
      <c r="D18" s="122"/>
      <c r="E18" s="122"/>
      <c r="F18" s="123"/>
    </row>
    <row r="19" spans="1:6" ht="3" customHeight="1" x14ac:dyDescent="0.2">
      <c r="A19" s="88"/>
      <c r="B19" s="82"/>
      <c r="C19" s="121"/>
      <c r="D19" s="122"/>
      <c r="E19" s="122"/>
      <c r="F19" s="123"/>
    </row>
    <row r="20" spans="1:6" ht="3" customHeight="1" x14ac:dyDescent="0.2">
      <c r="A20" s="88"/>
      <c r="B20" s="82"/>
      <c r="C20" s="121"/>
      <c r="D20" s="122"/>
      <c r="E20" s="122"/>
      <c r="F20" s="123"/>
    </row>
    <row r="21" spans="1:6" ht="23.45" customHeight="1" x14ac:dyDescent="0.2">
      <c r="A21" s="89"/>
      <c r="B21" s="83"/>
      <c r="C21" s="124"/>
      <c r="D21" s="125"/>
      <c r="E21" s="125"/>
      <c r="F21" s="126"/>
    </row>
    <row r="22" spans="1:6" ht="12.6" customHeight="1" x14ac:dyDescent="0.2">
      <c r="A22" s="18">
        <v>1</v>
      </c>
      <c r="B22" s="19">
        <v>2</v>
      </c>
      <c r="C22" s="20">
        <v>3</v>
      </c>
      <c r="D22" s="21" t="s">
        <v>22</v>
      </c>
      <c r="E22" s="22" t="s">
        <v>23</v>
      </c>
      <c r="F22" s="23" t="s">
        <v>24</v>
      </c>
    </row>
    <row r="23" spans="1:6" x14ac:dyDescent="0.2">
      <c r="A23" s="24" t="s">
        <v>25</v>
      </c>
      <c r="B23" s="25" t="s">
        <v>26</v>
      </c>
      <c r="C23" s="109" t="s">
        <v>27</v>
      </c>
      <c r="D23" s="110">
        <v>5244795.0199999996</v>
      </c>
      <c r="E23" s="111">
        <v>3927846.12</v>
      </c>
      <c r="F23" s="110">
        <v>74.89</v>
      </c>
    </row>
    <row r="24" spans="1:6" x14ac:dyDescent="0.2">
      <c r="A24" s="27" t="s">
        <v>28</v>
      </c>
      <c r="B24" s="28"/>
      <c r="C24" s="112"/>
      <c r="D24" s="113"/>
      <c r="E24" s="113"/>
      <c r="F24" s="114"/>
    </row>
    <row r="25" spans="1:6" x14ac:dyDescent="0.2">
      <c r="A25" s="29" t="s">
        <v>29</v>
      </c>
      <c r="B25" s="30" t="s">
        <v>26</v>
      </c>
      <c r="C25" s="115" t="s">
        <v>30</v>
      </c>
      <c r="D25" s="116">
        <v>590097.74</v>
      </c>
      <c r="E25" s="116">
        <v>465154.18</v>
      </c>
      <c r="F25" s="117">
        <v>78.83</v>
      </c>
    </row>
    <row r="26" spans="1:6" x14ac:dyDescent="0.2">
      <c r="A26" s="29" t="s">
        <v>31</v>
      </c>
      <c r="B26" s="30" t="s">
        <v>26</v>
      </c>
      <c r="C26" s="115" t="s">
        <v>32</v>
      </c>
      <c r="D26" s="116">
        <v>62000</v>
      </c>
      <c r="E26" s="116">
        <v>50431.58</v>
      </c>
      <c r="F26" s="117">
        <v>81.34</v>
      </c>
    </row>
    <row r="27" spans="1:6" x14ac:dyDescent="0.2">
      <c r="A27" s="29" t="s">
        <v>33</v>
      </c>
      <c r="B27" s="30" t="s">
        <v>26</v>
      </c>
      <c r="C27" s="115" t="s">
        <v>34</v>
      </c>
      <c r="D27" s="116">
        <v>62000</v>
      </c>
      <c r="E27" s="116">
        <v>50431.58</v>
      </c>
      <c r="F27" s="117">
        <v>81.34</v>
      </c>
    </row>
    <row r="28" spans="1:6" ht="90" x14ac:dyDescent="0.2">
      <c r="A28" s="31" t="s">
        <v>35</v>
      </c>
      <c r="B28" s="30" t="s">
        <v>26</v>
      </c>
      <c r="C28" s="115" t="s">
        <v>36</v>
      </c>
      <c r="D28" s="116">
        <v>61965.26</v>
      </c>
      <c r="E28" s="116">
        <v>50396.84</v>
      </c>
      <c r="F28" s="117">
        <v>81.33</v>
      </c>
    </row>
    <row r="29" spans="1:6" ht="67.5" x14ac:dyDescent="0.2">
      <c r="A29" s="31" t="s">
        <v>37</v>
      </c>
      <c r="B29" s="30" t="s">
        <v>26</v>
      </c>
      <c r="C29" s="115" t="s">
        <v>38</v>
      </c>
      <c r="D29" s="116">
        <v>34.74</v>
      </c>
      <c r="E29" s="116">
        <v>34.74</v>
      </c>
      <c r="F29" s="117">
        <v>100</v>
      </c>
    </row>
    <row r="30" spans="1:6" ht="33.75" x14ac:dyDescent="0.2">
      <c r="A30" s="29" t="s">
        <v>39</v>
      </c>
      <c r="B30" s="30" t="s">
        <v>26</v>
      </c>
      <c r="C30" s="115" t="s">
        <v>40</v>
      </c>
      <c r="D30" s="116">
        <v>272039.74</v>
      </c>
      <c r="E30" s="116">
        <v>215121.68</v>
      </c>
      <c r="F30" s="117">
        <v>79.08</v>
      </c>
    </row>
    <row r="31" spans="1:6" ht="22.5" x14ac:dyDescent="0.2">
      <c r="A31" s="29" t="s">
        <v>41</v>
      </c>
      <c r="B31" s="30" t="s">
        <v>26</v>
      </c>
      <c r="C31" s="115" t="s">
        <v>42</v>
      </c>
      <c r="D31" s="116">
        <v>272039.74</v>
      </c>
      <c r="E31" s="116">
        <v>215121.68</v>
      </c>
      <c r="F31" s="117">
        <v>79.08</v>
      </c>
    </row>
    <row r="32" spans="1:6" ht="67.5" x14ac:dyDescent="0.2">
      <c r="A32" s="29" t="s">
        <v>43</v>
      </c>
      <c r="B32" s="30" t="s">
        <v>26</v>
      </c>
      <c r="C32" s="115" t="s">
        <v>44</v>
      </c>
      <c r="D32" s="116">
        <v>101474.44</v>
      </c>
      <c r="E32" s="116">
        <v>93681.21</v>
      </c>
      <c r="F32" s="117">
        <v>92.32</v>
      </c>
    </row>
    <row r="33" spans="1:6" ht="78.75" x14ac:dyDescent="0.2">
      <c r="A33" s="31" t="s">
        <v>45</v>
      </c>
      <c r="B33" s="30" t="s">
        <v>26</v>
      </c>
      <c r="C33" s="115" t="s">
        <v>46</v>
      </c>
      <c r="D33" s="116">
        <v>778.78</v>
      </c>
      <c r="E33" s="116">
        <v>849.7</v>
      </c>
      <c r="F33" s="117">
        <v>109.11</v>
      </c>
    </row>
    <row r="34" spans="1:6" ht="67.5" x14ac:dyDescent="0.2">
      <c r="A34" s="29" t="s">
        <v>47</v>
      </c>
      <c r="B34" s="30" t="s">
        <v>26</v>
      </c>
      <c r="C34" s="115" t="s">
        <v>48</v>
      </c>
      <c r="D34" s="116">
        <v>185478.74</v>
      </c>
      <c r="E34" s="116">
        <v>141575.01</v>
      </c>
      <c r="F34" s="117">
        <v>76.33</v>
      </c>
    </row>
    <row r="35" spans="1:6" ht="67.5" x14ac:dyDescent="0.2">
      <c r="A35" s="29" t="s">
        <v>49</v>
      </c>
      <c r="B35" s="30" t="s">
        <v>26</v>
      </c>
      <c r="C35" s="115" t="s">
        <v>50</v>
      </c>
      <c r="D35" s="116">
        <v>-15692.22</v>
      </c>
      <c r="E35" s="116">
        <v>-20984.240000000002</v>
      </c>
      <c r="F35" s="117">
        <v>133.72999999999999</v>
      </c>
    </row>
    <row r="36" spans="1:6" x14ac:dyDescent="0.2">
      <c r="A36" s="29" t="s">
        <v>51</v>
      </c>
      <c r="B36" s="30" t="s">
        <v>26</v>
      </c>
      <c r="C36" s="115" t="s">
        <v>52</v>
      </c>
      <c r="D36" s="116">
        <v>23500</v>
      </c>
      <c r="E36" s="116">
        <v>87751</v>
      </c>
      <c r="F36" s="117">
        <v>373.41</v>
      </c>
    </row>
    <row r="37" spans="1:6" x14ac:dyDescent="0.2">
      <c r="A37" s="29" t="s">
        <v>53</v>
      </c>
      <c r="B37" s="30" t="s">
        <v>26</v>
      </c>
      <c r="C37" s="115" t="s">
        <v>54</v>
      </c>
      <c r="D37" s="116">
        <v>23500</v>
      </c>
      <c r="E37" s="116">
        <v>87751</v>
      </c>
      <c r="F37" s="117">
        <v>373.41</v>
      </c>
    </row>
    <row r="38" spans="1:6" x14ac:dyDescent="0.2">
      <c r="A38" s="29" t="s">
        <v>53</v>
      </c>
      <c r="B38" s="30" t="s">
        <v>26</v>
      </c>
      <c r="C38" s="115" t="s">
        <v>55</v>
      </c>
      <c r="D38" s="116">
        <v>23500</v>
      </c>
      <c r="E38" s="116">
        <v>87751</v>
      </c>
      <c r="F38" s="117">
        <v>373.41</v>
      </c>
    </row>
    <row r="39" spans="1:6" ht="45" x14ac:dyDescent="0.2">
      <c r="A39" s="29" t="s">
        <v>56</v>
      </c>
      <c r="B39" s="30" t="s">
        <v>26</v>
      </c>
      <c r="C39" s="115" t="s">
        <v>57</v>
      </c>
      <c r="D39" s="116">
        <v>21955</v>
      </c>
      <c r="E39" s="116">
        <v>86206</v>
      </c>
      <c r="F39" s="117">
        <v>392.65</v>
      </c>
    </row>
    <row r="40" spans="1:6" ht="22.5" x14ac:dyDescent="0.2">
      <c r="A40" s="29" t="s">
        <v>58</v>
      </c>
      <c r="B40" s="30" t="s">
        <v>26</v>
      </c>
      <c r="C40" s="115" t="s">
        <v>59</v>
      </c>
      <c r="D40" s="116">
        <v>45</v>
      </c>
      <c r="E40" s="116">
        <v>45</v>
      </c>
      <c r="F40" s="117">
        <v>100</v>
      </c>
    </row>
    <row r="41" spans="1:6" ht="33.75" x14ac:dyDescent="0.2">
      <c r="A41" s="29" t="s">
        <v>60</v>
      </c>
      <c r="B41" s="30" t="s">
        <v>26</v>
      </c>
      <c r="C41" s="115" t="s">
        <v>61</v>
      </c>
      <c r="D41" s="116">
        <v>1500</v>
      </c>
      <c r="E41" s="116">
        <v>1500</v>
      </c>
      <c r="F41" s="117">
        <v>100</v>
      </c>
    </row>
    <row r="42" spans="1:6" x14ac:dyDescent="0.2">
      <c r="A42" s="29" t="s">
        <v>62</v>
      </c>
      <c r="B42" s="30" t="s">
        <v>26</v>
      </c>
      <c r="C42" s="115" t="s">
        <v>63</v>
      </c>
      <c r="D42" s="116">
        <v>191000</v>
      </c>
      <c r="E42" s="116">
        <v>78288.320000000007</v>
      </c>
      <c r="F42" s="117">
        <v>40.99</v>
      </c>
    </row>
    <row r="43" spans="1:6" x14ac:dyDescent="0.2">
      <c r="A43" s="29" t="s">
        <v>64</v>
      </c>
      <c r="B43" s="30" t="s">
        <v>26</v>
      </c>
      <c r="C43" s="115" t="s">
        <v>65</v>
      </c>
      <c r="D43" s="116">
        <v>70483.89</v>
      </c>
      <c r="E43" s="116">
        <v>3842.47</v>
      </c>
      <c r="F43" s="117">
        <v>5.45</v>
      </c>
    </row>
    <row r="44" spans="1:6" ht="33.75" x14ac:dyDescent="0.2">
      <c r="A44" s="29" t="s">
        <v>66</v>
      </c>
      <c r="B44" s="30" t="s">
        <v>26</v>
      </c>
      <c r="C44" s="115" t="s">
        <v>67</v>
      </c>
      <c r="D44" s="116">
        <v>70483.89</v>
      </c>
      <c r="E44" s="116">
        <v>3842.47</v>
      </c>
      <c r="F44" s="117">
        <v>5.45</v>
      </c>
    </row>
    <row r="45" spans="1:6" ht="67.5" x14ac:dyDescent="0.2">
      <c r="A45" s="29" t="s">
        <v>68</v>
      </c>
      <c r="B45" s="30" t="s">
        <v>26</v>
      </c>
      <c r="C45" s="115" t="s">
        <v>69</v>
      </c>
      <c r="D45" s="116">
        <v>69581.279999999999</v>
      </c>
      <c r="E45" s="116">
        <v>2939.86</v>
      </c>
      <c r="F45" s="117">
        <v>4.22</v>
      </c>
    </row>
    <row r="46" spans="1:6" ht="45" x14ac:dyDescent="0.2">
      <c r="A46" s="29" t="s">
        <v>70</v>
      </c>
      <c r="B46" s="30" t="s">
        <v>26</v>
      </c>
      <c r="C46" s="115" t="s">
        <v>71</v>
      </c>
      <c r="D46" s="116">
        <v>902.61</v>
      </c>
      <c r="E46" s="116">
        <v>902.61</v>
      </c>
      <c r="F46" s="117">
        <v>100</v>
      </c>
    </row>
    <row r="47" spans="1:6" x14ac:dyDescent="0.2">
      <c r="A47" s="29" t="s">
        <v>72</v>
      </c>
      <c r="B47" s="30" t="s">
        <v>26</v>
      </c>
      <c r="C47" s="115" t="s">
        <v>73</v>
      </c>
      <c r="D47" s="116">
        <v>120516.11</v>
      </c>
      <c r="E47" s="116">
        <v>74445.850000000006</v>
      </c>
      <c r="F47" s="117">
        <v>61.77</v>
      </c>
    </row>
    <row r="48" spans="1:6" x14ac:dyDescent="0.2">
      <c r="A48" s="29" t="s">
        <v>74</v>
      </c>
      <c r="B48" s="30" t="s">
        <v>26</v>
      </c>
      <c r="C48" s="115" t="s">
        <v>75</v>
      </c>
      <c r="D48" s="116">
        <v>60237.7</v>
      </c>
      <c r="E48" s="116">
        <v>46659.75</v>
      </c>
      <c r="F48" s="117">
        <v>77.459999999999994</v>
      </c>
    </row>
    <row r="49" spans="1:6" ht="33.75" x14ac:dyDescent="0.2">
      <c r="A49" s="29" t="s">
        <v>76</v>
      </c>
      <c r="B49" s="30" t="s">
        <v>26</v>
      </c>
      <c r="C49" s="115" t="s">
        <v>77</v>
      </c>
      <c r="D49" s="116">
        <v>60237.7</v>
      </c>
      <c r="E49" s="116">
        <v>46659.75</v>
      </c>
      <c r="F49" s="117">
        <v>77.459999999999994</v>
      </c>
    </row>
    <row r="50" spans="1:6" x14ac:dyDescent="0.2">
      <c r="A50" s="29" t="s">
        <v>78</v>
      </c>
      <c r="B50" s="30" t="s">
        <v>26</v>
      </c>
      <c r="C50" s="115" t="s">
        <v>79</v>
      </c>
      <c r="D50" s="116">
        <v>60278.41</v>
      </c>
      <c r="E50" s="116">
        <v>27786.1</v>
      </c>
      <c r="F50" s="117">
        <v>46.09</v>
      </c>
    </row>
    <row r="51" spans="1:6" ht="33.75" x14ac:dyDescent="0.2">
      <c r="A51" s="29" t="s">
        <v>80</v>
      </c>
      <c r="B51" s="30" t="s">
        <v>26</v>
      </c>
      <c r="C51" s="115" t="s">
        <v>81</v>
      </c>
      <c r="D51" s="116">
        <v>60278.41</v>
      </c>
      <c r="E51" s="116">
        <v>27786.1</v>
      </c>
      <c r="F51" s="117">
        <v>46.09</v>
      </c>
    </row>
    <row r="52" spans="1:6" ht="33.75" x14ac:dyDescent="0.2">
      <c r="A52" s="29" t="s">
        <v>82</v>
      </c>
      <c r="B52" s="30" t="s">
        <v>26</v>
      </c>
      <c r="C52" s="115" t="s">
        <v>83</v>
      </c>
      <c r="D52" s="116">
        <v>16558</v>
      </c>
      <c r="E52" s="116">
        <v>16558</v>
      </c>
      <c r="F52" s="117">
        <v>100</v>
      </c>
    </row>
    <row r="53" spans="1:6" ht="78.75" x14ac:dyDescent="0.2">
      <c r="A53" s="31" t="s">
        <v>84</v>
      </c>
      <c r="B53" s="30" t="s">
        <v>26</v>
      </c>
      <c r="C53" s="115" t="s">
        <v>85</v>
      </c>
      <c r="D53" s="116">
        <v>16558</v>
      </c>
      <c r="E53" s="116">
        <v>16558</v>
      </c>
      <c r="F53" s="117">
        <v>100</v>
      </c>
    </row>
    <row r="54" spans="1:6" ht="67.5" x14ac:dyDescent="0.2">
      <c r="A54" s="31" t="s">
        <v>86</v>
      </c>
      <c r="B54" s="30" t="s">
        <v>26</v>
      </c>
      <c r="C54" s="115" t="s">
        <v>87</v>
      </c>
      <c r="D54" s="116">
        <v>16558</v>
      </c>
      <c r="E54" s="116">
        <v>16558</v>
      </c>
      <c r="F54" s="117">
        <v>100</v>
      </c>
    </row>
    <row r="55" spans="1:6" ht="56.25" x14ac:dyDescent="0.2">
      <c r="A55" s="29" t="s">
        <v>88</v>
      </c>
      <c r="B55" s="30" t="s">
        <v>26</v>
      </c>
      <c r="C55" s="115" t="s">
        <v>89</v>
      </c>
      <c r="D55" s="116">
        <v>16558</v>
      </c>
      <c r="E55" s="116">
        <v>16558</v>
      </c>
      <c r="F55" s="117">
        <v>100</v>
      </c>
    </row>
    <row r="56" spans="1:6" x14ac:dyDescent="0.2">
      <c r="A56" s="29" t="s">
        <v>90</v>
      </c>
      <c r="B56" s="30" t="s">
        <v>26</v>
      </c>
      <c r="C56" s="115" t="s">
        <v>91</v>
      </c>
      <c r="D56" s="116">
        <v>25000</v>
      </c>
      <c r="E56" s="116">
        <v>17003.599999999999</v>
      </c>
      <c r="F56" s="117">
        <v>68.010000000000005</v>
      </c>
    </row>
    <row r="57" spans="1:6" x14ac:dyDescent="0.2">
      <c r="A57" s="29" t="s">
        <v>92</v>
      </c>
      <c r="B57" s="30" t="s">
        <v>26</v>
      </c>
      <c r="C57" s="115" t="s">
        <v>93</v>
      </c>
      <c r="D57" s="116">
        <v>4503.6000000000004</v>
      </c>
      <c r="E57" s="116">
        <v>4503.6000000000004</v>
      </c>
      <c r="F57" s="117">
        <v>100</v>
      </c>
    </row>
    <row r="58" spans="1:6" ht="22.5" x14ac:dyDescent="0.2">
      <c r="A58" s="29" t="s">
        <v>94</v>
      </c>
      <c r="B58" s="30" t="s">
        <v>26</v>
      </c>
      <c r="C58" s="115" t="s">
        <v>95</v>
      </c>
      <c r="D58" s="116">
        <v>4503.6000000000004</v>
      </c>
      <c r="E58" s="116">
        <v>4503.6000000000004</v>
      </c>
      <c r="F58" s="117">
        <v>100</v>
      </c>
    </row>
    <row r="59" spans="1:6" x14ac:dyDescent="0.2">
      <c r="A59" s="29" t="s">
        <v>96</v>
      </c>
      <c r="B59" s="30" t="s">
        <v>26</v>
      </c>
      <c r="C59" s="115" t="s">
        <v>97</v>
      </c>
      <c r="D59" s="116">
        <v>20496.400000000001</v>
      </c>
      <c r="E59" s="116">
        <v>12500</v>
      </c>
      <c r="F59" s="117">
        <v>60.99</v>
      </c>
    </row>
    <row r="60" spans="1:6" ht="22.5" x14ac:dyDescent="0.2">
      <c r="A60" s="29" t="s">
        <v>98</v>
      </c>
      <c r="B60" s="30" t="s">
        <v>26</v>
      </c>
      <c r="C60" s="115" t="s">
        <v>99</v>
      </c>
      <c r="D60" s="116">
        <v>20496.400000000001</v>
      </c>
      <c r="E60" s="116">
        <v>12500</v>
      </c>
      <c r="F60" s="117">
        <v>60.99</v>
      </c>
    </row>
    <row r="61" spans="1:6" x14ac:dyDescent="0.2">
      <c r="A61" s="29" t="s">
        <v>100</v>
      </c>
      <c r="B61" s="30" t="s">
        <v>26</v>
      </c>
      <c r="C61" s="115" t="s">
        <v>101</v>
      </c>
      <c r="D61" s="116">
        <v>4654697.28</v>
      </c>
      <c r="E61" s="116">
        <v>3462691.94</v>
      </c>
      <c r="F61" s="117">
        <v>74.39</v>
      </c>
    </row>
    <row r="62" spans="1:6" ht="33.75" x14ac:dyDescent="0.2">
      <c r="A62" s="29" t="s">
        <v>102</v>
      </c>
      <c r="B62" s="30" t="s">
        <v>26</v>
      </c>
      <c r="C62" s="115" t="s">
        <v>103</v>
      </c>
      <c r="D62" s="116">
        <v>4654697.28</v>
      </c>
      <c r="E62" s="116">
        <v>3469009.96</v>
      </c>
      <c r="F62" s="117">
        <v>74.53</v>
      </c>
    </row>
    <row r="63" spans="1:6" ht="22.5" x14ac:dyDescent="0.2">
      <c r="A63" s="29" t="s">
        <v>104</v>
      </c>
      <c r="B63" s="30" t="s">
        <v>26</v>
      </c>
      <c r="C63" s="115" t="s">
        <v>105</v>
      </c>
      <c r="D63" s="116">
        <v>4421176.1399999997</v>
      </c>
      <c r="E63" s="116">
        <v>3266828.55</v>
      </c>
      <c r="F63" s="117">
        <v>73.89</v>
      </c>
    </row>
    <row r="64" spans="1:6" x14ac:dyDescent="0.2">
      <c r="A64" s="29" t="s">
        <v>106</v>
      </c>
      <c r="B64" s="30" t="s">
        <v>26</v>
      </c>
      <c r="C64" s="115" t="s">
        <v>107</v>
      </c>
      <c r="D64" s="116">
        <v>3617308.34</v>
      </c>
      <c r="E64" s="116">
        <v>2680857.4300000002</v>
      </c>
      <c r="F64" s="117">
        <f>E64*100/D64</f>
        <v>74.111941201009159</v>
      </c>
    </row>
    <row r="65" spans="1:6" ht="22.5" x14ac:dyDescent="0.2">
      <c r="A65" s="29" t="s">
        <v>108</v>
      </c>
      <c r="B65" s="30" t="s">
        <v>26</v>
      </c>
      <c r="C65" s="115" t="s">
        <v>109</v>
      </c>
      <c r="D65" s="116">
        <v>3617308.34</v>
      </c>
      <c r="E65" s="116">
        <v>2680857.4300000002</v>
      </c>
      <c r="F65" s="117">
        <f t="shared" ref="F65:F73" si="0">E65*100/D65</f>
        <v>74.111941201009159</v>
      </c>
    </row>
    <row r="66" spans="1:6" ht="22.5" x14ac:dyDescent="0.2">
      <c r="A66" s="29" t="s">
        <v>110</v>
      </c>
      <c r="B66" s="30" t="s">
        <v>26</v>
      </c>
      <c r="C66" s="115" t="s">
        <v>111</v>
      </c>
      <c r="D66" s="116">
        <v>803867.8</v>
      </c>
      <c r="E66" s="116">
        <v>585971.12</v>
      </c>
      <c r="F66" s="117">
        <f t="shared" si="0"/>
        <v>72.893965898372841</v>
      </c>
    </row>
    <row r="67" spans="1:6" ht="22.5" x14ac:dyDescent="0.2">
      <c r="A67" s="29" t="s">
        <v>112</v>
      </c>
      <c r="B67" s="30" t="s">
        <v>26</v>
      </c>
      <c r="C67" s="115" t="s">
        <v>113</v>
      </c>
      <c r="D67" s="116">
        <v>803867.8</v>
      </c>
      <c r="E67" s="116">
        <v>585971.12</v>
      </c>
      <c r="F67" s="117">
        <f t="shared" si="0"/>
        <v>72.893965898372841</v>
      </c>
    </row>
    <row r="68" spans="1:6" ht="22.5" x14ac:dyDescent="0.2">
      <c r="A68" s="29" t="s">
        <v>114</v>
      </c>
      <c r="B68" s="30" t="s">
        <v>26</v>
      </c>
      <c r="C68" s="115" t="s">
        <v>115</v>
      </c>
      <c r="D68" s="116">
        <v>72920.14</v>
      </c>
      <c r="E68" s="116">
        <v>44938.62</v>
      </c>
      <c r="F68" s="117">
        <f t="shared" si="0"/>
        <v>61.627171862259182</v>
      </c>
    </row>
    <row r="69" spans="1:6" ht="33.75" x14ac:dyDescent="0.2">
      <c r="A69" s="29" t="s">
        <v>116</v>
      </c>
      <c r="B69" s="30" t="s">
        <v>26</v>
      </c>
      <c r="C69" s="115" t="s">
        <v>117</v>
      </c>
      <c r="D69" s="116">
        <v>72920.14</v>
      </c>
      <c r="E69" s="116">
        <v>44938.62</v>
      </c>
      <c r="F69" s="117">
        <f t="shared" si="0"/>
        <v>61.627171862259182</v>
      </c>
    </row>
    <row r="70" spans="1:6" ht="33.75" x14ac:dyDescent="0.2">
      <c r="A70" s="29" t="s">
        <v>118</v>
      </c>
      <c r="B70" s="30" t="s">
        <v>26</v>
      </c>
      <c r="C70" s="115" t="s">
        <v>119</v>
      </c>
      <c r="D70" s="116">
        <v>72920.14</v>
      </c>
      <c r="E70" s="116">
        <v>44938.62</v>
      </c>
      <c r="F70" s="117">
        <f t="shared" si="0"/>
        <v>61.627171862259182</v>
      </c>
    </row>
    <row r="71" spans="1:6" x14ac:dyDescent="0.2">
      <c r="A71" s="29" t="s">
        <v>120</v>
      </c>
      <c r="B71" s="30" t="s">
        <v>26</v>
      </c>
      <c r="C71" s="115" t="s">
        <v>121</v>
      </c>
      <c r="D71" s="116">
        <v>160601</v>
      </c>
      <c r="E71" s="116">
        <v>157242.79</v>
      </c>
      <c r="F71" s="117">
        <f t="shared" si="0"/>
        <v>97.908973169531947</v>
      </c>
    </row>
    <row r="72" spans="1:6" ht="45" x14ac:dyDescent="0.2">
      <c r="A72" s="29" t="s">
        <v>122</v>
      </c>
      <c r="B72" s="30" t="s">
        <v>26</v>
      </c>
      <c r="C72" s="115" t="s">
        <v>123</v>
      </c>
      <c r="D72" s="116">
        <v>160601</v>
      </c>
      <c r="E72" s="116">
        <v>157242.79</v>
      </c>
      <c r="F72" s="117">
        <f t="shared" si="0"/>
        <v>97.908973169531947</v>
      </c>
    </row>
    <row r="73" spans="1:6" ht="45" x14ac:dyDescent="0.2">
      <c r="A73" s="29" t="s">
        <v>124</v>
      </c>
      <c r="B73" s="30" t="s">
        <v>26</v>
      </c>
      <c r="C73" s="115" t="s">
        <v>125</v>
      </c>
      <c r="D73" s="116">
        <v>160601</v>
      </c>
      <c r="E73" s="116">
        <v>157242.79</v>
      </c>
      <c r="F73" s="117">
        <f t="shared" si="0"/>
        <v>97.908973169531947</v>
      </c>
    </row>
    <row r="74" spans="1:6" ht="33.75" x14ac:dyDescent="0.2">
      <c r="A74" s="29" t="s">
        <v>126</v>
      </c>
      <c r="B74" s="30" t="s">
        <v>26</v>
      </c>
      <c r="C74" s="115" t="s">
        <v>127</v>
      </c>
      <c r="D74" s="116" t="s">
        <v>128</v>
      </c>
      <c r="E74" s="116">
        <v>-6318.02</v>
      </c>
      <c r="F74" s="117" t="str">
        <f t="shared" ref="F57:F75" si="1">IF(OR(D74="-",IF(E74="-",0,E74)&gt;=IF(D74="-",0,D74)),"-",IF(D74="-",0,D74)-IF(E74="-",0,E74))</f>
        <v>-</v>
      </c>
    </row>
    <row r="75" spans="1:6" ht="45" x14ac:dyDescent="0.2">
      <c r="A75" s="29" t="s">
        <v>129</v>
      </c>
      <c r="B75" s="30" t="s">
        <v>26</v>
      </c>
      <c r="C75" s="115" t="s">
        <v>130</v>
      </c>
      <c r="D75" s="116" t="s">
        <v>128</v>
      </c>
      <c r="E75" s="116">
        <v>-6318.02</v>
      </c>
      <c r="F75" s="117" t="str">
        <f t="shared" si="1"/>
        <v>-</v>
      </c>
    </row>
    <row r="76" spans="1:6" ht="12.75" customHeight="1" x14ac:dyDescent="0.2">
      <c r="A76" s="32"/>
      <c r="B76" s="33"/>
      <c r="C76" s="33"/>
      <c r="D76" s="34"/>
      <c r="E76" s="34"/>
      <c r="F76" s="34"/>
    </row>
  </sheetData>
  <mergeCells count="15">
    <mergeCell ref="A14:D14"/>
    <mergeCell ref="D2:F2"/>
    <mergeCell ref="D3:F3"/>
    <mergeCell ref="D4:F4"/>
    <mergeCell ref="A5:D5"/>
    <mergeCell ref="A8:D8"/>
    <mergeCell ref="A6:D6"/>
    <mergeCell ref="B10:D10"/>
    <mergeCell ref="B11:D11"/>
    <mergeCell ref="B15:B21"/>
    <mergeCell ref="D15:D21"/>
    <mergeCell ref="C15:C21"/>
    <mergeCell ref="A15:A21"/>
    <mergeCell ref="F15:F21"/>
    <mergeCell ref="E15:E21"/>
  </mergeCells>
  <conditionalFormatting sqref="F25">
    <cfRule type="cellIs" priority="1" stopIfTrue="1" operator="equal">
      <formula>0</formula>
    </cfRule>
  </conditionalFormatting>
  <conditionalFormatting sqref="F34">
    <cfRule type="cellIs" priority="2" stopIfTrue="1" operator="equal">
      <formula>0</formula>
    </cfRule>
  </conditionalFormatting>
  <conditionalFormatting sqref="F32">
    <cfRule type="cellIs" priority="3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>
    <oddFooter>&amp;C&amp;"Times New Roman"&amp;10Бюджет сельского поселения Черниговское Прохладненского муниципального района Кабардино-Балкарской Республики&amp;L&amp;R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1"/>
  <sheetViews>
    <sheetView showGridLines="0" workbookViewId="0">
      <selection activeCell="H17" sqref="H17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3" t="s">
        <v>131</v>
      </c>
      <c r="B2" s="93"/>
      <c r="C2" s="93"/>
      <c r="D2" s="93"/>
      <c r="E2" s="1"/>
      <c r="F2" s="13" t="s">
        <v>132</v>
      </c>
    </row>
    <row r="3" spans="1:6" ht="13.5" customHeight="1" x14ac:dyDescent="0.2">
      <c r="A3" s="5"/>
      <c r="B3" s="5"/>
      <c r="C3" s="35"/>
      <c r="D3" s="9"/>
      <c r="E3" s="9"/>
      <c r="F3" s="9"/>
    </row>
    <row r="4" spans="1:6" ht="10.15" customHeight="1" x14ac:dyDescent="0.2">
      <c r="A4" s="99" t="s">
        <v>16</v>
      </c>
      <c r="B4" s="81" t="s">
        <v>17</v>
      </c>
      <c r="C4" s="133" t="s">
        <v>133</v>
      </c>
      <c r="D4" s="119" t="s">
        <v>19</v>
      </c>
      <c r="E4" s="134" t="s">
        <v>20</v>
      </c>
      <c r="F4" s="120" t="s">
        <v>21</v>
      </c>
    </row>
    <row r="5" spans="1:6" ht="5.45" customHeight="1" x14ac:dyDescent="0.2">
      <c r="A5" s="100"/>
      <c r="B5" s="82"/>
      <c r="C5" s="135"/>
      <c r="D5" s="122"/>
      <c r="E5" s="136"/>
      <c r="F5" s="123"/>
    </row>
    <row r="6" spans="1:6" ht="9.6" customHeight="1" x14ac:dyDescent="0.2">
      <c r="A6" s="100"/>
      <c r="B6" s="82"/>
      <c r="C6" s="135"/>
      <c r="D6" s="122"/>
      <c r="E6" s="136"/>
      <c r="F6" s="123"/>
    </row>
    <row r="7" spans="1:6" ht="6" customHeight="1" x14ac:dyDescent="0.2">
      <c r="A7" s="100"/>
      <c r="B7" s="82"/>
      <c r="C7" s="135"/>
      <c r="D7" s="122"/>
      <c r="E7" s="136"/>
      <c r="F7" s="123"/>
    </row>
    <row r="8" spans="1:6" ht="6.6" customHeight="1" x14ac:dyDescent="0.2">
      <c r="A8" s="100"/>
      <c r="B8" s="82"/>
      <c r="C8" s="135"/>
      <c r="D8" s="122"/>
      <c r="E8" s="136"/>
      <c r="F8" s="123"/>
    </row>
    <row r="9" spans="1:6" ht="10.9" customHeight="1" x14ac:dyDescent="0.2">
      <c r="A9" s="100"/>
      <c r="B9" s="82"/>
      <c r="C9" s="135"/>
      <c r="D9" s="122"/>
      <c r="E9" s="136"/>
      <c r="F9" s="123"/>
    </row>
    <row r="10" spans="1:6" ht="4.1500000000000004" hidden="1" customHeight="1" x14ac:dyDescent="0.2">
      <c r="A10" s="100"/>
      <c r="B10" s="82"/>
      <c r="C10" s="137"/>
      <c r="D10" s="122"/>
      <c r="E10" s="138"/>
      <c r="F10" s="139"/>
    </row>
    <row r="11" spans="1:6" ht="13.15" hidden="1" customHeight="1" x14ac:dyDescent="0.2">
      <c r="A11" s="101"/>
      <c r="B11" s="83"/>
      <c r="C11" s="140"/>
      <c r="D11" s="125"/>
      <c r="E11" s="141"/>
      <c r="F11" s="142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22</v>
      </c>
      <c r="E12" s="36" t="s">
        <v>23</v>
      </c>
      <c r="F12" s="23" t="s">
        <v>24</v>
      </c>
    </row>
    <row r="13" spans="1:6" x14ac:dyDescent="0.2">
      <c r="A13" s="37" t="s">
        <v>134</v>
      </c>
      <c r="B13" s="38" t="s">
        <v>135</v>
      </c>
      <c r="C13" s="127" t="s">
        <v>136</v>
      </c>
      <c r="D13" s="128">
        <v>5303804.79</v>
      </c>
      <c r="E13" s="129">
        <v>4136495.76</v>
      </c>
      <c r="F13" s="130">
        <v>77.989999999999995</v>
      </c>
    </row>
    <row r="14" spans="1:6" x14ac:dyDescent="0.2">
      <c r="A14" s="41" t="s">
        <v>28</v>
      </c>
      <c r="B14" s="42"/>
      <c r="C14" s="43"/>
      <c r="D14" s="44"/>
      <c r="E14" s="45"/>
      <c r="F14" s="46"/>
    </row>
    <row r="15" spans="1:6" x14ac:dyDescent="0.2">
      <c r="A15" s="37" t="s">
        <v>137</v>
      </c>
      <c r="B15" s="38" t="s">
        <v>135</v>
      </c>
      <c r="C15" s="127" t="s">
        <v>138</v>
      </c>
      <c r="D15" s="128">
        <v>3498287.9</v>
      </c>
      <c r="E15" s="129">
        <v>2770359.62</v>
      </c>
      <c r="F15" s="130">
        <v>79.19</v>
      </c>
    </row>
    <row r="16" spans="1:6" ht="56.25" x14ac:dyDescent="0.2">
      <c r="A16" s="24" t="s">
        <v>139</v>
      </c>
      <c r="B16" s="47" t="s">
        <v>135</v>
      </c>
      <c r="C16" s="107" t="s">
        <v>140</v>
      </c>
      <c r="D16" s="108">
        <v>3170665.46</v>
      </c>
      <c r="E16" s="131">
        <v>2508290.25</v>
      </c>
      <c r="F16" s="132">
        <v>79.11</v>
      </c>
    </row>
    <row r="17" spans="1:6" ht="22.5" x14ac:dyDescent="0.2">
      <c r="A17" s="24" t="s">
        <v>141</v>
      </c>
      <c r="B17" s="47" t="s">
        <v>135</v>
      </c>
      <c r="C17" s="107" t="s">
        <v>142</v>
      </c>
      <c r="D17" s="108">
        <v>3170665.46</v>
      </c>
      <c r="E17" s="131">
        <v>2508290.25</v>
      </c>
      <c r="F17" s="132">
        <f>E17*100/D17</f>
        <v>79.109268437295185</v>
      </c>
    </row>
    <row r="18" spans="1:6" ht="22.5" x14ac:dyDescent="0.2">
      <c r="A18" s="24" t="s">
        <v>143</v>
      </c>
      <c r="B18" s="47" t="s">
        <v>135</v>
      </c>
      <c r="C18" s="107" t="s">
        <v>144</v>
      </c>
      <c r="D18" s="108">
        <v>2433835.2200000002</v>
      </c>
      <c r="E18" s="131">
        <v>1896411.02</v>
      </c>
      <c r="F18" s="132">
        <f t="shared" ref="F18:F81" si="0">E18*100/D18</f>
        <v>77.918628361372797</v>
      </c>
    </row>
    <row r="19" spans="1:6" ht="33.75" x14ac:dyDescent="0.2">
      <c r="A19" s="24" t="s">
        <v>145</v>
      </c>
      <c r="B19" s="47" t="s">
        <v>135</v>
      </c>
      <c r="C19" s="107" t="s">
        <v>146</v>
      </c>
      <c r="D19" s="108">
        <v>736830.24</v>
      </c>
      <c r="E19" s="131">
        <v>611879.23</v>
      </c>
      <c r="F19" s="132">
        <f t="shared" si="0"/>
        <v>83.042089857766967</v>
      </c>
    </row>
    <row r="20" spans="1:6" ht="22.5" x14ac:dyDescent="0.2">
      <c r="A20" s="24" t="s">
        <v>147</v>
      </c>
      <c r="B20" s="47" t="s">
        <v>135</v>
      </c>
      <c r="C20" s="107" t="s">
        <v>148</v>
      </c>
      <c r="D20" s="108">
        <v>278920.69</v>
      </c>
      <c r="E20" s="131">
        <v>213578.12</v>
      </c>
      <c r="F20" s="132">
        <f t="shared" si="0"/>
        <v>76.573064551073642</v>
      </c>
    </row>
    <row r="21" spans="1:6" ht="22.5" x14ac:dyDescent="0.2">
      <c r="A21" s="24" t="s">
        <v>149</v>
      </c>
      <c r="B21" s="47" t="s">
        <v>135</v>
      </c>
      <c r="C21" s="107" t="s">
        <v>150</v>
      </c>
      <c r="D21" s="108">
        <v>278920.69</v>
      </c>
      <c r="E21" s="131">
        <v>213578.12</v>
      </c>
      <c r="F21" s="132">
        <f t="shared" si="0"/>
        <v>76.573064551073642</v>
      </c>
    </row>
    <row r="22" spans="1:6" x14ac:dyDescent="0.2">
      <c r="A22" s="24" t="s">
        <v>151</v>
      </c>
      <c r="B22" s="47" t="s">
        <v>135</v>
      </c>
      <c r="C22" s="107" t="s">
        <v>152</v>
      </c>
      <c r="D22" s="108">
        <v>278920.69</v>
      </c>
      <c r="E22" s="131">
        <v>213578.12</v>
      </c>
      <c r="F22" s="132">
        <f t="shared" si="0"/>
        <v>76.573064551073642</v>
      </c>
    </row>
    <row r="23" spans="1:6" x14ac:dyDescent="0.2">
      <c r="A23" s="24" t="s">
        <v>153</v>
      </c>
      <c r="B23" s="47" t="s">
        <v>135</v>
      </c>
      <c r="C23" s="107" t="s">
        <v>154</v>
      </c>
      <c r="D23" s="108">
        <v>48701.75</v>
      </c>
      <c r="E23" s="131">
        <v>48491.25</v>
      </c>
      <c r="F23" s="132">
        <f t="shared" si="0"/>
        <v>99.567777338596656</v>
      </c>
    </row>
    <row r="24" spans="1:6" x14ac:dyDescent="0.2">
      <c r="A24" s="24" t="s">
        <v>155</v>
      </c>
      <c r="B24" s="47" t="s">
        <v>135</v>
      </c>
      <c r="C24" s="107" t="s">
        <v>156</v>
      </c>
      <c r="D24" s="108">
        <v>8403.01</v>
      </c>
      <c r="E24" s="131">
        <v>8403.01</v>
      </c>
      <c r="F24" s="132">
        <f t="shared" si="0"/>
        <v>100</v>
      </c>
    </row>
    <row r="25" spans="1:6" ht="78.75" x14ac:dyDescent="0.2">
      <c r="A25" s="49" t="s">
        <v>157</v>
      </c>
      <c r="B25" s="47" t="s">
        <v>135</v>
      </c>
      <c r="C25" s="107" t="s">
        <v>158</v>
      </c>
      <c r="D25" s="108">
        <v>8403.01</v>
      </c>
      <c r="E25" s="131">
        <v>8403.01</v>
      </c>
      <c r="F25" s="132">
        <f t="shared" si="0"/>
        <v>100</v>
      </c>
    </row>
    <row r="26" spans="1:6" x14ac:dyDescent="0.2">
      <c r="A26" s="24" t="s">
        <v>159</v>
      </c>
      <c r="B26" s="47" t="s">
        <v>135</v>
      </c>
      <c r="C26" s="107" t="s">
        <v>160</v>
      </c>
      <c r="D26" s="108">
        <v>40298.74</v>
      </c>
      <c r="E26" s="131">
        <v>40088.239999999998</v>
      </c>
      <c r="F26" s="132">
        <f t="shared" si="0"/>
        <v>99.477651162294407</v>
      </c>
    </row>
    <row r="27" spans="1:6" ht="22.5" x14ac:dyDescent="0.2">
      <c r="A27" s="24" t="s">
        <v>161</v>
      </c>
      <c r="B27" s="47" t="s">
        <v>135</v>
      </c>
      <c r="C27" s="107" t="s">
        <v>162</v>
      </c>
      <c r="D27" s="108">
        <v>5440.5</v>
      </c>
      <c r="E27" s="131">
        <v>5440.5</v>
      </c>
      <c r="F27" s="132">
        <f t="shared" si="0"/>
        <v>100</v>
      </c>
    </row>
    <row r="28" spans="1:6" x14ac:dyDescent="0.2">
      <c r="A28" s="24" t="s">
        <v>163</v>
      </c>
      <c r="B28" s="47" t="s">
        <v>135</v>
      </c>
      <c r="C28" s="107" t="s">
        <v>164</v>
      </c>
      <c r="D28" s="108">
        <v>842</v>
      </c>
      <c r="E28" s="131">
        <v>631.5</v>
      </c>
      <c r="F28" s="132">
        <f t="shared" si="0"/>
        <v>75</v>
      </c>
    </row>
    <row r="29" spans="1:6" x14ac:dyDescent="0.2">
      <c r="A29" s="24" t="s">
        <v>165</v>
      </c>
      <c r="B29" s="47" t="s">
        <v>135</v>
      </c>
      <c r="C29" s="107" t="s">
        <v>166</v>
      </c>
      <c r="D29" s="108">
        <v>34016.239999999998</v>
      </c>
      <c r="E29" s="131">
        <v>34016.239999999998</v>
      </c>
      <c r="F29" s="132">
        <f t="shared" si="0"/>
        <v>100</v>
      </c>
    </row>
    <row r="30" spans="1:6" ht="33.75" x14ac:dyDescent="0.2">
      <c r="A30" s="37" t="s">
        <v>167</v>
      </c>
      <c r="B30" s="38" t="s">
        <v>135</v>
      </c>
      <c r="C30" s="127" t="s">
        <v>168</v>
      </c>
      <c r="D30" s="128">
        <v>651053.5</v>
      </c>
      <c r="E30" s="129">
        <v>500587.69</v>
      </c>
      <c r="F30" s="132">
        <f t="shared" si="0"/>
        <v>76.888871651868854</v>
      </c>
    </row>
    <row r="31" spans="1:6" ht="56.25" x14ac:dyDescent="0.2">
      <c r="A31" s="24" t="s">
        <v>139</v>
      </c>
      <c r="B31" s="47" t="s">
        <v>135</v>
      </c>
      <c r="C31" s="107" t="s">
        <v>169</v>
      </c>
      <c r="D31" s="108">
        <v>651053.5</v>
      </c>
      <c r="E31" s="131">
        <v>500587.69</v>
      </c>
      <c r="F31" s="132">
        <f t="shared" si="0"/>
        <v>76.888871651868854</v>
      </c>
    </row>
    <row r="32" spans="1:6" ht="22.5" x14ac:dyDescent="0.2">
      <c r="A32" s="24" t="s">
        <v>141</v>
      </c>
      <c r="B32" s="47" t="s">
        <v>135</v>
      </c>
      <c r="C32" s="107" t="s">
        <v>170</v>
      </c>
      <c r="D32" s="108">
        <v>651053.5</v>
      </c>
      <c r="E32" s="131">
        <v>500587.69</v>
      </c>
      <c r="F32" s="132">
        <f t="shared" si="0"/>
        <v>76.888871651868854</v>
      </c>
    </row>
    <row r="33" spans="1:6" ht="22.5" x14ac:dyDescent="0.2">
      <c r="A33" s="24" t="s">
        <v>143</v>
      </c>
      <c r="B33" s="47" t="s">
        <v>135</v>
      </c>
      <c r="C33" s="107" t="s">
        <v>171</v>
      </c>
      <c r="D33" s="108">
        <v>500041.09</v>
      </c>
      <c r="E33" s="131">
        <v>385567.19</v>
      </c>
      <c r="F33" s="132">
        <f t="shared" si="0"/>
        <v>77.107101338412008</v>
      </c>
    </row>
    <row r="34" spans="1:6" ht="33.75" x14ac:dyDescent="0.2">
      <c r="A34" s="24" t="s">
        <v>145</v>
      </c>
      <c r="B34" s="47" t="s">
        <v>135</v>
      </c>
      <c r="C34" s="107" t="s">
        <v>172</v>
      </c>
      <c r="D34" s="108">
        <v>151012.41</v>
      </c>
      <c r="E34" s="131">
        <v>115020.5</v>
      </c>
      <c r="F34" s="132">
        <f t="shared" si="0"/>
        <v>76.166256799689506</v>
      </c>
    </row>
    <row r="35" spans="1:6" ht="45" x14ac:dyDescent="0.2">
      <c r="A35" s="37" t="s">
        <v>173</v>
      </c>
      <c r="B35" s="38" t="s">
        <v>135</v>
      </c>
      <c r="C35" s="127" t="s">
        <v>174</v>
      </c>
      <c r="D35" s="128">
        <v>2844351.4</v>
      </c>
      <c r="E35" s="129">
        <v>2266888.9300000002</v>
      </c>
      <c r="F35" s="132">
        <f t="shared" si="0"/>
        <v>79.697920939023234</v>
      </c>
    </row>
    <row r="36" spans="1:6" ht="56.25" x14ac:dyDescent="0.2">
      <c r="A36" s="24" t="s">
        <v>139</v>
      </c>
      <c r="B36" s="47" t="s">
        <v>135</v>
      </c>
      <c r="C36" s="107" t="s">
        <v>175</v>
      </c>
      <c r="D36" s="108">
        <v>2519611.96</v>
      </c>
      <c r="E36" s="131">
        <v>2007702.56</v>
      </c>
      <c r="F36" s="132">
        <f t="shared" si="0"/>
        <v>79.683006426116506</v>
      </c>
    </row>
    <row r="37" spans="1:6" ht="22.5" x14ac:dyDescent="0.2">
      <c r="A37" s="24" t="s">
        <v>141</v>
      </c>
      <c r="B37" s="47" t="s">
        <v>135</v>
      </c>
      <c r="C37" s="107" t="s">
        <v>176</v>
      </c>
      <c r="D37" s="108">
        <v>2519611.96</v>
      </c>
      <c r="E37" s="131">
        <v>2007702.56</v>
      </c>
      <c r="F37" s="132">
        <f t="shared" si="0"/>
        <v>79.683006426116506</v>
      </c>
    </row>
    <row r="38" spans="1:6" ht="22.5" x14ac:dyDescent="0.2">
      <c r="A38" s="24" t="s">
        <v>143</v>
      </c>
      <c r="B38" s="47" t="s">
        <v>135</v>
      </c>
      <c r="C38" s="107" t="s">
        <v>177</v>
      </c>
      <c r="D38" s="108">
        <v>1933794.13</v>
      </c>
      <c r="E38" s="131">
        <v>1510843.83</v>
      </c>
      <c r="F38" s="132">
        <f t="shared" si="0"/>
        <v>78.128473272385008</v>
      </c>
    </row>
    <row r="39" spans="1:6" ht="33.75" x14ac:dyDescent="0.2">
      <c r="A39" s="24" t="s">
        <v>145</v>
      </c>
      <c r="B39" s="47" t="s">
        <v>135</v>
      </c>
      <c r="C39" s="107" t="s">
        <v>178</v>
      </c>
      <c r="D39" s="108">
        <v>585817.82999999996</v>
      </c>
      <c r="E39" s="131">
        <v>496858.73</v>
      </c>
      <c r="F39" s="132">
        <f t="shared" si="0"/>
        <v>84.814545504700675</v>
      </c>
    </row>
    <row r="40" spans="1:6" ht="22.5" x14ac:dyDescent="0.2">
      <c r="A40" s="24" t="s">
        <v>147</v>
      </c>
      <c r="B40" s="47" t="s">
        <v>135</v>
      </c>
      <c r="C40" s="107" t="s">
        <v>179</v>
      </c>
      <c r="D40" s="108">
        <v>278920.69</v>
      </c>
      <c r="E40" s="131">
        <v>213578.12</v>
      </c>
      <c r="F40" s="132">
        <f t="shared" si="0"/>
        <v>76.573064551073642</v>
      </c>
    </row>
    <row r="41" spans="1:6" ht="22.5" x14ac:dyDescent="0.2">
      <c r="A41" s="24" t="s">
        <v>149</v>
      </c>
      <c r="B41" s="47" t="s">
        <v>135</v>
      </c>
      <c r="C41" s="107" t="s">
        <v>180</v>
      </c>
      <c r="D41" s="108">
        <v>278920.69</v>
      </c>
      <c r="E41" s="131">
        <v>213578.12</v>
      </c>
      <c r="F41" s="132">
        <f t="shared" si="0"/>
        <v>76.573064551073642</v>
      </c>
    </row>
    <row r="42" spans="1:6" x14ac:dyDescent="0.2">
      <c r="A42" s="24" t="s">
        <v>151</v>
      </c>
      <c r="B42" s="47" t="s">
        <v>135</v>
      </c>
      <c r="C42" s="107" t="s">
        <v>181</v>
      </c>
      <c r="D42" s="108">
        <v>278920.69</v>
      </c>
      <c r="E42" s="131">
        <v>213578.12</v>
      </c>
      <c r="F42" s="132">
        <f t="shared" si="0"/>
        <v>76.573064551073642</v>
      </c>
    </row>
    <row r="43" spans="1:6" x14ac:dyDescent="0.2">
      <c r="A43" s="24" t="s">
        <v>153</v>
      </c>
      <c r="B43" s="47" t="s">
        <v>135</v>
      </c>
      <c r="C43" s="107" t="s">
        <v>182</v>
      </c>
      <c r="D43" s="108">
        <v>45818.75</v>
      </c>
      <c r="E43" s="131">
        <v>45608.25</v>
      </c>
      <c r="F43" s="132">
        <f t="shared" si="0"/>
        <v>99.540581093984443</v>
      </c>
    </row>
    <row r="44" spans="1:6" x14ac:dyDescent="0.2">
      <c r="A44" s="24" t="s">
        <v>155</v>
      </c>
      <c r="B44" s="47" t="s">
        <v>135</v>
      </c>
      <c r="C44" s="107" t="s">
        <v>183</v>
      </c>
      <c r="D44" s="108">
        <v>8403.01</v>
      </c>
      <c r="E44" s="131">
        <v>8403.01</v>
      </c>
      <c r="F44" s="132">
        <f t="shared" si="0"/>
        <v>100</v>
      </c>
    </row>
    <row r="45" spans="1:6" ht="78.75" x14ac:dyDescent="0.2">
      <c r="A45" s="49" t="s">
        <v>157</v>
      </c>
      <c r="B45" s="47" t="s">
        <v>135</v>
      </c>
      <c r="C45" s="107" t="s">
        <v>184</v>
      </c>
      <c r="D45" s="108">
        <v>8403.01</v>
      </c>
      <c r="E45" s="131">
        <v>8403.01</v>
      </c>
      <c r="F45" s="132">
        <f t="shared" si="0"/>
        <v>100</v>
      </c>
    </row>
    <row r="46" spans="1:6" x14ac:dyDescent="0.2">
      <c r="A46" s="24" t="s">
        <v>159</v>
      </c>
      <c r="B46" s="47" t="s">
        <v>135</v>
      </c>
      <c r="C46" s="107" t="s">
        <v>185</v>
      </c>
      <c r="D46" s="108">
        <v>37415.74</v>
      </c>
      <c r="E46" s="131">
        <v>37205.24</v>
      </c>
      <c r="F46" s="132">
        <f t="shared" si="0"/>
        <v>99.437402547697843</v>
      </c>
    </row>
    <row r="47" spans="1:6" ht="22.5" x14ac:dyDescent="0.2">
      <c r="A47" s="24" t="s">
        <v>161</v>
      </c>
      <c r="B47" s="47" t="s">
        <v>135</v>
      </c>
      <c r="C47" s="107" t="s">
        <v>186</v>
      </c>
      <c r="D47" s="108">
        <v>5440.5</v>
      </c>
      <c r="E47" s="131">
        <v>5440.5</v>
      </c>
      <c r="F47" s="132">
        <f t="shared" si="0"/>
        <v>100</v>
      </c>
    </row>
    <row r="48" spans="1:6" x14ac:dyDescent="0.2">
      <c r="A48" s="24" t="s">
        <v>163</v>
      </c>
      <c r="B48" s="47" t="s">
        <v>135</v>
      </c>
      <c r="C48" s="107" t="s">
        <v>187</v>
      </c>
      <c r="D48" s="108">
        <v>842</v>
      </c>
      <c r="E48" s="131">
        <v>631.5</v>
      </c>
      <c r="F48" s="132">
        <f t="shared" si="0"/>
        <v>75</v>
      </c>
    </row>
    <row r="49" spans="1:6" x14ac:dyDescent="0.2">
      <c r="A49" s="24" t="s">
        <v>165</v>
      </c>
      <c r="B49" s="47" t="s">
        <v>135</v>
      </c>
      <c r="C49" s="107" t="s">
        <v>188</v>
      </c>
      <c r="D49" s="108">
        <v>31133.24</v>
      </c>
      <c r="E49" s="131">
        <v>31133.24</v>
      </c>
      <c r="F49" s="132">
        <f t="shared" si="0"/>
        <v>100</v>
      </c>
    </row>
    <row r="50" spans="1:6" x14ac:dyDescent="0.2">
      <c r="A50" s="37" t="s">
        <v>189</v>
      </c>
      <c r="B50" s="38" t="s">
        <v>135</v>
      </c>
      <c r="C50" s="127" t="s">
        <v>190</v>
      </c>
      <c r="D50" s="128">
        <v>2883</v>
      </c>
      <c r="E50" s="129">
        <v>2883</v>
      </c>
      <c r="F50" s="132">
        <f t="shared" si="0"/>
        <v>100</v>
      </c>
    </row>
    <row r="51" spans="1:6" x14ac:dyDescent="0.2">
      <c r="A51" s="24" t="s">
        <v>153</v>
      </c>
      <c r="B51" s="47" t="s">
        <v>135</v>
      </c>
      <c r="C51" s="107" t="s">
        <v>191</v>
      </c>
      <c r="D51" s="108">
        <v>2883</v>
      </c>
      <c r="E51" s="131">
        <v>2883</v>
      </c>
      <c r="F51" s="132">
        <f t="shared" si="0"/>
        <v>100</v>
      </c>
    </row>
    <row r="52" spans="1:6" x14ac:dyDescent="0.2">
      <c r="A52" s="24" t="s">
        <v>159</v>
      </c>
      <c r="B52" s="47" t="s">
        <v>135</v>
      </c>
      <c r="C52" s="107" t="s">
        <v>192</v>
      </c>
      <c r="D52" s="108">
        <v>2883</v>
      </c>
      <c r="E52" s="131">
        <v>2883</v>
      </c>
      <c r="F52" s="132">
        <f t="shared" si="0"/>
        <v>100</v>
      </c>
    </row>
    <row r="53" spans="1:6" x14ac:dyDescent="0.2">
      <c r="A53" s="24" t="s">
        <v>165</v>
      </c>
      <c r="B53" s="47" t="s">
        <v>135</v>
      </c>
      <c r="C53" s="107" t="s">
        <v>193</v>
      </c>
      <c r="D53" s="108">
        <v>2883</v>
      </c>
      <c r="E53" s="131">
        <v>2883</v>
      </c>
      <c r="F53" s="132">
        <f t="shared" si="0"/>
        <v>100</v>
      </c>
    </row>
    <row r="54" spans="1:6" x14ac:dyDescent="0.2">
      <c r="A54" s="37" t="s">
        <v>194</v>
      </c>
      <c r="B54" s="38" t="s">
        <v>135</v>
      </c>
      <c r="C54" s="127" t="s">
        <v>195</v>
      </c>
      <c r="D54" s="128">
        <v>72920.14</v>
      </c>
      <c r="E54" s="129">
        <v>43723.49</v>
      </c>
      <c r="F54" s="132">
        <f t="shared" si="0"/>
        <v>59.960787239300416</v>
      </c>
    </row>
    <row r="55" spans="1:6" ht="56.25" x14ac:dyDescent="0.2">
      <c r="A55" s="24" t="s">
        <v>139</v>
      </c>
      <c r="B55" s="47" t="s">
        <v>135</v>
      </c>
      <c r="C55" s="107" t="s">
        <v>196</v>
      </c>
      <c r="D55" s="108">
        <v>71396.7</v>
      </c>
      <c r="E55" s="131">
        <v>43723.49</v>
      </c>
      <c r="F55" s="132">
        <f t="shared" si="0"/>
        <v>61.24021138231879</v>
      </c>
    </row>
    <row r="56" spans="1:6" ht="22.5" x14ac:dyDescent="0.2">
      <c r="A56" s="24" t="s">
        <v>141</v>
      </c>
      <c r="B56" s="47" t="s">
        <v>135</v>
      </c>
      <c r="C56" s="107" t="s">
        <v>197</v>
      </c>
      <c r="D56" s="108">
        <v>71396.7</v>
      </c>
      <c r="E56" s="131">
        <v>43723.49</v>
      </c>
      <c r="F56" s="132">
        <f t="shared" si="0"/>
        <v>61.24021138231879</v>
      </c>
    </row>
    <row r="57" spans="1:6" ht="22.5" x14ac:dyDescent="0.2">
      <c r="A57" s="24" t="s">
        <v>143</v>
      </c>
      <c r="B57" s="47" t="s">
        <v>135</v>
      </c>
      <c r="C57" s="107" t="s">
        <v>198</v>
      </c>
      <c r="D57" s="108">
        <v>54836.18</v>
      </c>
      <c r="E57" s="131">
        <v>33581.760000000002</v>
      </c>
      <c r="F57" s="132">
        <f t="shared" si="0"/>
        <v>61.240152031013103</v>
      </c>
    </row>
    <row r="58" spans="1:6" ht="33.75" x14ac:dyDescent="0.2">
      <c r="A58" s="24" t="s">
        <v>145</v>
      </c>
      <c r="B58" s="47" t="s">
        <v>135</v>
      </c>
      <c r="C58" s="107" t="s">
        <v>199</v>
      </c>
      <c r="D58" s="108">
        <v>16560.52</v>
      </c>
      <c r="E58" s="131">
        <v>10141.73</v>
      </c>
      <c r="F58" s="132">
        <f t="shared" si="0"/>
        <v>61.240407909896547</v>
      </c>
    </row>
    <row r="59" spans="1:6" ht="22.5" x14ac:dyDescent="0.2">
      <c r="A59" s="24" t="s">
        <v>147</v>
      </c>
      <c r="B59" s="47" t="s">
        <v>135</v>
      </c>
      <c r="C59" s="107" t="s">
        <v>200</v>
      </c>
      <c r="D59" s="108">
        <v>1523.44</v>
      </c>
      <c r="E59" s="131" t="s">
        <v>128</v>
      </c>
      <c r="F59" s="132" t="s">
        <v>128</v>
      </c>
    </row>
    <row r="60" spans="1:6" ht="22.5" x14ac:dyDescent="0.2">
      <c r="A60" s="24" t="s">
        <v>149</v>
      </c>
      <c r="B60" s="47" t="s">
        <v>135</v>
      </c>
      <c r="C60" s="107" t="s">
        <v>201</v>
      </c>
      <c r="D60" s="108">
        <v>1523.44</v>
      </c>
      <c r="E60" s="131" t="s">
        <v>128</v>
      </c>
      <c r="F60" s="132" t="s">
        <v>128</v>
      </c>
    </row>
    <row r="61" spans="1:6" x14ac:dyDescent="0.2">
      <c r="A61" s="24" t="s">
        <v>151</v>
      </c>
      <c r="B61" s="47" t="s">
        <v>135</v>
      </c>
      <c r="C61" s="107" t="s">
        <v>202</v>
      </c>
      <c r="D61" s="108">
        <v>1523.44</v>
      </c>
      <c r="E61" s="131" t="s">
        <v>128</v>
      </c>
      <c r="F61" s="132" t="s">
        <v>128</v>
      </c>
    </row>
    <row r="62" spans="1:6" x14ac:dyDescent="0.2">
      <c r="A62" s="37" t="s">
        <v>203</v>
      </c>
      <c r="B62" s="38" t="s">
        <v>135</v>
      </c>
      <c r="C62" s="127" t="s">
        <v>204</v>
      </c>
      <c r="D62" s="128">
        <v>72920.14</v>
      </c>
      <c r="E62" s="129">
        <v>43723.49</v>
      </c>
      <c r="F62" s="132">
        <f t="shared" si="0"/>
        <v>59.960787239300416</v>
      </c>
    </row>
    <row r="63" spans="1:6" ht="56.25" x14ac:dyDescent="0.2">
      <c r="A63" s="24" t="s">
        <v>139</v>
      </c>
      <c r="B63" s="47" t="s">
        <v>135</v>
      </c>
      <c r="C63" s="107" t="s">
        <v>205</v>
      </c>
      <c r="D63" s="108">
        <v>71396.7</v>
      </c>
      <c r="E63" s="131">
        <v>43723.49</v>
      </c>
      <c r="F63" s="132">
        <f t="shared" si="0"/>
        <v>61.24021138231879</v>
      </c>
    </row>
    <row r="64" spans="1:6" ht="22.5" x14ac:dyDescent="0.2">
      <c r="A64" s="24" t="s">
        <v>141</v>
      </c>
      <c r="B64" s="47" t="s">
        <v>135</v>
      </c>
      <c r="C64" s="107" t="s">
        <v>206</v>
      </c>
      <c r="D64" s="108">
        <v>71396.7</v>
      </c>
      <c r="E64" s="131">
        <v>43723.49</v>
      </c>
      <c r="F64" s="132">
        <f t="shared" si="0"/>
        <v>61.24021138231879</v>
      </c>
    </row>
    <row r="65" spans="1:6" ht="22.5" x14ac:dyDescent="0.2">
      <c r="A65" s="24" t="s">
        <v>143</v>
      </c>
      <c r="B65" s="47" t="s">
        <v>135</v>
      </c>
      <c r="C65" s="107" t="s">
        <v>207</v>
      </c>
      <c r="D65" s="108">
        <v>54836.18</v>
      </c>
      <c r="E65" s="131">
        <v>33581.760000000002</v>
      </c>
      <c r="F65" s="132">
        <f t="shared" si="0"/>
        <v>61.240152031013103</v>
      </c>
    </row>
    <row r="66" spans="1:6" ht="33.75" x14ac:dyDescent="0.2">
      <c r="A66" s="24" t="s">
        <v>145</v>
      </c>
      <c r="B66" s="47" t="s">
        <v>135</v>
      </c>
      <c r="C66" s="107" t="s">
        <v>208</v>
      </c>
      <c r="D66" s="108">
        <v>16560.52</v>
      </c>
      <c r="E66" s="131">
        <v>10141.73</v>
      </c>
      <c r="F66" s="132">
        <f t="shared" si="0"/>
        <v>61.240407909896547</v>
      </c>
    </row>
    <row r="67" spans="1:6" ht="22.5" x14ac:dyDescent="0.2">
      <c r="A67" s="24" t="s">
        <v>147</v>
      </c>
      <c r="B67" s="47" t="s">
        <v>135</v>
      </c>
      <c r="C67" s="107" t="s">
        <v>209</v>
      </c>
      <c r="D67" s="108">
        <v>1523.44</v>
      </c>
      <c r="E67" s="131" t="s">
        <v>128</v>
      </c>
      <c r="F67" s="132" t="s">
        <v>128</v>
      </c>
    </row>
    <row r="68" spans="1:6" ht="22.5" x14ac:dyDescent="0.2">
      <c r="A68" s="24" t="s">
        <v>149</v>
      </c>
      <c r="B68" s="47" t="s">
        <v>135</v>
      </c>
      <c r="C68" s="107" t="s">
        <v>210</v>
      </c>
      <c r="D68" s="108">
        <v>1523.44</v>
      </c>
      <c r="E68" s="131" t="s">
        <v>128</v>
      </c>
      <c r="F68" s="132" t="s">
        <v>128</v>
      </c>
    </row>
    <row r="69" spans="1:6" x14ac:dyDescent="0.2">
      <c r="A69" s="24" t="s">
        <v>151</v>
      </c>
      <c r="B69" s="47" t="s">
        <v>135</v>
      </c>
      <c r="C69" s="107" t="s">
        <v>211</v>
      </c>
      <c r="D69" s="108">
        <v>1523.44</v>
      </c>
      <c r="E69" s="131" t="s">
        <v>128</v>
      </c>
      <c r="F69" s="132" t="s">
        <v>128</v>
      </c>
    </row>
    <row r="70" spans="1:6" x14ac:dyDescent="0.2">
      <c r="A70" s="37" t="s">
        <v>212</v>
      </c>
      <c r="B70" s="38" t="s">
        <v>135</v>
      </c>
      <c r="C70" s="127" t="s">
        <v>213</v>
      </c>
      <c r="D70" s="128">
        <v>288693.90000000002</v>
      </c>
      <c r="E70" s="129">
        <v>199545</v>
      </c>
      <c r="F70" s="132">
        <f t="shared" si="0"/>
        <v>69.11992252001167</v>
      </c>
    </row>
    <row r="71" spans="1:6" ht="22.5" x14ac:dyDescent="0.2">
      <c r="A71" s="24" t="s">
        <v>147</v>
      </c>
      <c r="B71" s="47" t="s">
        <v>135</v>
      </c>
      <c r="C71" s="107" t="s">
        <v>214</v>
      </c>
      <c r="D71" s="108">
        <v>288693.90000000002</v>
      </c>
      <c r="E71" s="131">
        <v>199545</v>
      </c>
      <c r="F71" s="132">
        <f t="shared" si="0"/>
        <v>69.11992252001167</v>
      </c>
    </row>
    <row r="72" spans="1:6" ht="22.5" x14ac:dyDescent="0.2">
      <c r="A72" s="24" t="s">
        <v>149</v>
      </c>
      <c r="B72" s="47" t="s">
        <v>135</v>
      </c>
      <c r="C72" s="107" t="s">
        <v>215</v>
      </c>
      <c r="D72" s="108">
        <v>288693.90000000002</v>
      </c>
      <c r="E72" s="131">
        <v>199545</v>
      </c>
      <c r="F72" s="132">
        <f t="shared" si="0"/>
        <v>69.11992252001167</v>
      </c>
    </row>
    <row r="73" spans="1:6" x14ac:dyDescent="0.2">
      <c r="A73" s="24" t="s">
        <v>151</v>
      </c>
      <c r="B73" s="47" t="s">
        <v>135</v>
      </c>
      <c r="C73" s="107" t="s">
        <v>216</v>
      </c>
      <c r="D73" s="108">
        <v>288693.90000000002</v>
      </c>
      <c r="E73" s="131">
        <v>199545</v>
      </c>
      <c r="F73" s="132">
        <f t="shared" si="0"/>
        <v>69.11992252001167</v>
      </c>
    </row>
    <row r="74" spans="1:6" x14ac:dyDescent="0.2">
      <c r="A74" s="37" t="s">
        <v>217</v>
      </c>
      <c r="B74" s="38" t="s">
        <v>135</v>
      </c>
      <c r="C74" s="127" t="s">
        <v>218</v>
      </c>
      <c r="D74" s="128">
        <v>288693.90000000002</v>
      </c>
      <c r="E74" s="129">
        <v>199545</v>
      </c>
      <c r="F74" s="132">
        <f t="shared" si="0"/>
        <v>69.11992252001167</v>
      </c>
    </row>
    <row r="75" spans="1:6" ht="22.5" x14ac:dyDescent="0.2">
      <c r="A75" s="24" t="s">
        <v>147</v>
      </c>
      <c r="B75" s="47" t="s">
        <v>135</v>
      </c>
      <c r="C75" s="107" t="s">
        <v>219</v>
      </c>
      <c r="D75" s="108">
        <v>288693.90000000002</v>
      </c>
      <c r="E75" s="131">
        <v>199545</v>
      </c>
      <c r="F75" s="132">
        <f t="shared" si="0"/>
        <v>69.11992252001167</v>
      </c>
    </row>
    <row r="76" spans="1:6" ht="22.5" x14ac:dyDescent="0.2">
      <c r="A76" s="24" t="s">
        <v>149</v>
      </c>
      <c r="B76" s="47" t="s">
        <v>135</v>
      </c>
      <c r="C76" s="107" t="s">
        <v>220</v>
      </c>
      <c r="D76" s="108">
        <v>288693.90000000002</v>
      </c>
      <c r="E76" s="131">
        <v>199545</v>
      </c>
      <c r="F76" s="132">
        <f t="shared" si="0"/>
        <v>69.11992252001167</v>
      </c>
    </row>
    <row r="77" spans="1:6" x14ac:dyDescent="0.2">
      <c r="A77" s="24" t="s">
        <v>151</v>
      </c>
      <c r="B77" s="47" t="s">
        <v>135</v>
      </c>
      <c r="C77" s="107" t="s">
        <v>221</v>
      </c>
      <c r="D77" s="108">
        <v>288693.90000000002</v>
      </c>
      <c r="E77" s="131">
        <v>199545</v>
      </c>
      <c r="F77" s="132">
        <f t="shared" si="0"/>
        <v>69.11992252001167</v>
      </c>
    </row>
    <row r="78" spans="1:6" x14ac:dyDescent="0.2">
      <c r="A78" s="37" t="s">
        <v>222</v>
      </c>
      <c r="B78" s="38" t="s">
        <v>135</v>
      </c>
      <c r="C78" s="127" t="s">
        <v>223</v>
      </c>
      <c r="D78" s="128">
        <v>46589.69</v>
      </c>
      <c r="E78" s="129">
        <v>38974.050000000003</v>
      </c>
      <c r="F78" s="132">
        <f t="shared" si="0"/>
        <v>83.653808385503325</v>
      </c>
    </row>
    <row r="79" spans="1:6" ht="22.5" x14ac:dyDescent="0.2">
      <c r="A79" s="24" t="s">
        <v>147</v>
      </c>
      <c r="B79" s="47" t="s">
        <v>135</v>
      </c>
      <c r="C79" s="107" t="s">
        <v>224</v>
      </c>
      <c r="D79" s="108">
        <v>46589.69</v>
      </c>
      <c r="E79" s="131">
        <v>38974.050000000003</v>
      </c>
      <c r="F79" s="132">
        <f t="shared" si="0"/>
        <v>83.653808385503325</v>
      </c>
    </row>
    <row r="80" spans="1:6" ht="22.5" x14ac:dyDescent="0.2">
      <c r="A80" s="24" t="s">
        <v>149</v>
      </c>
      <c r="B80" s="47" t="s">
        <v>135</v>
      </c>
      <c r="C80" s="107" t="s">
        <v>225</v>
      </c>
      <c r="D80" s="108">
        <v>46589.69</v>
      </c>
      <c r="E80" s="131">
        <v>38974.050000000003</v>
      </c>
      <c r="F80" s="132">
        <f t="shared" si="0"/>
        <v>83.653808385503325</v>
      </c>
    </row>
    <row r="81" spans="1:6" x14ac:dyDescent="0.2">
      <c r="A81" s="24" t="s">
        <v>151</v>
      </c>
      <c r="B81" s="47" t="s">
        <v>135</v>
      </c>
      <c r="C81" s="107" t="s">
        <v>226</v>
      </c>
      <c r="D81" s="108">
        <v>46589.69</v>
      </c>
      <c r="E81" s="131">
        <v>38974.050000000003</v>
      </c>
      <c r="F81" s="132">
        <f t="shared" si="0"/>
        <v>83.653808385503325</v>
      </c>
    </row>
    <row r="82" spans="1:6" x14ac:dyDescent="0.2">
      <c r="A82" s="37" t="s">
        <v>227</v>
      </c>
      <c r="B82" s="38" t="s">
        <v>135</v>
      </c>
      <c r="C82" s="127" t="s">
        <v>228</v>
      </c>
      <c r="D82" s="128">
        <v>46589.69</v>
      </c>
      <c r="E82" s="129">
        <v>38974.050000000003</v>
      </c>
      <c r="F82" s="132">
        <f t="shared" ref="F82:F109" si="1">E82*100/D82</f>
        <v>83.653808385503325</v>
      </c>
    </row>
    <row r="83" spans="1:6" ht="22.5" x14ac:dyDescent="0.2">
      <c r="A83" s="24" t="s">
        <v>147</v>
      </c>
      <c r="B83" s="47" t="s">
        <v>135</v>
      </c>
      <c r="C83" s="107" t="s">
        <v>229</v>
      </c>
      <c r="D83" s="108">
        <v>46589.69</v>
      </c>
      <c r="E83" s="131">
        <v>38974.050000000003</v>
      </c>
      <c r="F83" s="132">
        <f t="shared" si="1"/>
        <v>83.653808385503325</v>
      </c>
    </row>
    <row r="84" spans="1:6" ht="22.5" x14ac:dyDescent="0.2">
      <c r="A84" s="24" t="s">
        <v>149</v>
      </c>
      <c r="B84" s="47" t="s">
        <v>135</v>
      </c>
      <c r="C84" s="107" t="s">
        <v>230</v>
      </c>
      <c r="D84" s="108">
        <v>46589.69</v>
      </c>
      <c r="E84" s="131">
        <v>38974.050000000003</v>
      </c>
      <c r="F84" s="132">
        <f t="shared" si="1"/>
        <v>83.653808385503325</v>
      </c>
    </row>
    <row r="85" spans="1:6" x14ac:dyDescent="0.2">
      <c r="A85" s="24" t="s">
        <v>151</v>
      </c>
      <c r="B85" s="47" t="s">
        <v>135</v>
      </c>
      <c r="C85" s="107" t="s">
        <v>231</v>
      </c>
      <c r="D85" s="108">
        <v>46589.69</v>
      </c>
      <c r="E85" s="131">
        <v>38974.050000000003</v>
      </c>
      <c r="F85" s="132">
        <f t="shared" si="1"/>
        <v>83.653808385503325</v>
      </c>
    </row>
    <row r="86" spans="1:6" x14ac:dyDescent="0.2">
      <c r="A86" s="37" t="s">
        <v>232</v>
      </c>
      <c r="B86" s="38" t="s">
        <v>135</v>
      </c>
      <c r="C86" s="127" t="s">
        <v>233</v>
      </c>
      <c r="D86" s="128">
        <v>1397313.16</v>
      </c>
      <c r="E86" s="129">
        <v>1083893.6000000001</v>
      </c>
      <c r="F86" s="132">
        <f t="shared" si="1"/>
        <v>77.569841251620375</v>
      </c>
    </row>
    <row r="87" spans="1:6" ht="56.25" x14ac:dyDescent="0.2">
      <c r="A87" s="24" t="s">
        <v>139</v>
      </c>
      <c r="B87" s="47" t="s">
        <v>135</v>
      </c>
      <c r="C87" s="107" t="s">
        <v>234</v>
      </c>
      <c r="D87" s="108">
        <v>991967.76</v>
      </c>
      <c r="E87" s="131">
        <v>770522.34</v>
      </c>
      <c r="F87" s="132">
        <f t="shared" si="1"/>
        <v>77.67614745866338</v>
      </c>
    </row>
    <row r="88" spans="1:6" x14ac:dyDescent="0.2">
      <c r="A88" s="24" t="s">
        <v>235</v>
      </c>
      <c r="B88" s="47" t="s">
        <v>135</v>
      </c>
      <c r="C88" s="107" t="s">
        <v>236</v>
      </c>
      <c r="D88" s="108">
        <v>991967.76</v>
      </c>
      <c r="E88" s="131">
        <v>770522.34</v>
      </c>
      <c r="F88" s="132">
        <f t="shared" si="1"/>
        <v>77.67614745866338</v>
      </c>
    </row>
    <row r="89" spans="1:6" x14ac:dyDescent="0.2">
      <c r="A89" s="24" t="s">
        <v>237</v>
      </c>
      <c r="B89" s="47" t="s">
        <v>135</v>
      </c>
      <c r="C89" s="107" t="s">
        <v>238</v>
      </c>
      <c r="D89" s="108">
        <v>761880</v>
      </c>
      <c r="E89" s="131">
        <v>578011.07999999996</v>
      </c>
      <c r="F89" s="132">
        <f t="shared" si="1"/>
        <v>75.866419908647018</v>
      </c>
    </row>
    <row r="90" spans="1:6" ht="33.75" x14ac:dyDescent="0.2">
      <c r="A90" s="24" t="s">
        <v>239</v>
      </c>
      <c r="B90" s="47" t="s">
        <v>135</v>
      </c>
      <c r="C90" s="107" t="s">
        <v>240</v>
      </c>
      <c r="D90" s="108">
        <v>230087.76</v>
      </c>
      <c r="E90" s="131">
        <v>192511.26</v>
      </c>
      <c r="F90" s="132">
        <f t="shared" si="1"/>
        <v>83.668622789843312</v>
      </c>
    </row>
    <row r="91" spans="1:6" ht="22.5" x14ac:dyDescent="0.2">
      <c r="A91" s="24" t="s">
        <v>147</v>
      </c>
      <c r="B91" s="47" t="s">
        <v>135</v>
      </c>
      <c r="C91" s="107" t="s">
        <v>241</v>
      </c>
      <c r="D91" s="108">
        <v>352899.14</v>
      </c>
      <c r="E91" s="131">
        <v>269807</v>
      </c>
      <c r="F91" s="132">
        <f t="shared" si="1"/>
        <v>76.454422643251547</v>
      </c>
    </row>
    <row r="92" spans="1:6" ht="22.5" x14ac:dyDescent="0.2">
      <c r="A92" s="24" t="s">
        <v>149</v>
      </c>
      <c r="B92" s="47" t="s">
        <v>135</v>
      </c>
      <c r="C92" s="107" t="s">
        <v>242</v>
      </c>
      <c r="D92" s="108">
        <v>352899.14</v>
      </c>
      <c r="E92" s="131">
        <v>269807</v>
      </c>
      <c r="F92" s="132">
        <f t="shared" si="1"/>
        <v>76.454422643251547</v>
      </c>
    </row>
    <row r="93" spans="1:6" x14ac:dyDescent="0.2">
      <c r="A93" s="24" t="s">
        <v>151</v>
      </c>
      <c r="B93" s="47" t="s">
        <v>135</v>
      </c>
      <c r="C93" s="107" t="s">
        <v>243</v>
      </c>
      <c r="D93" s="108">
        <v>352899.14</v>
      </c>
      <c r="E93" s="131">
        <v>269807</v>
      </c>
      <c r="F93" s="132">
        <f t="shared" si="1"/>
        <v>76.454422643251547</v>
      </c>
    </row>
    <row r="94" spans="1:6" x14ac:dyDescent="0.2">
      <c r="A94" s="24" t="s">
        <v>153</v>
      </c>
      <c r="B94" s="47" t="s">
        <v>135</v>
      </c>
      <c r="C94" s="107" t="s">
        <v>244</v>
      </c>
      <c r="D94" s="108">
        <v>52446.26</v>
      </c>
      <c r="E94" s="131">
        <v>43564.26</v>
      </c>
      <c r="F94" s="132">
        <f t="shared" si="1"/>
        <v>83.064569332493861</v>
      </c>
    </row>
    <row r="95" spans="1:6" x14ac:dyDescent="0.2">
      <c r="A95" s="24" t="s">
        <v>159</v>
      </c>
      <c r="B95" s="47" t="s">
        <v>135</v>
      </c>
      <c r="C95" s="107" t="s">
        <v>245</v>
      </c>
      <c r="D95" s="108">
        <v>52446.26</v>
      </c>
      <c r="E95" s="131">
        <v>43564.26</v>
      </c>
      <c r="F95" s="132">
        <f t="shared" si="1"/>
        <v>83.064569332493861</v>
      </c>
    </row>
    <row r="96" spans="1:6" ht="22.5" x14ac:dyDescent="0.2">
      <c r="A96" s="24" t="s">
        <v>161</v>
      </c>
      <c r="B96" s="47" t="s">
        <v>135</v>
      </c>
      <c r="C96" s="107" t="s">
        <v>246</v>
      </c>
      <c r="D96" s="108">
        <v>45922</v>
      </c>
      <c r="E96" s="131">
        <v>37040</v>
      </c>
      <c r="F96" s="132">
        <f t="shared" si="1"/>
        <v>80.658507904707989</v>
      </c>
    </row>
    <row r="97" spans="1:6" x14ac:dyDescent="0.2">
      <c r="A97" s="24" t="s">
        <v>165</v>
      </c>
      <c r="B97" s="47" t="s">
        <v>135</v>
      </c>
      <c r="C97" s="107" t="s">
        <v>247</v>
      </c>
      <c r="D97" s="108">
        <v>6524.26</v>
      </c>
      <c r="E97" s="131">
        <v>6524.26</v>
      </c>
      <c r="F97" s="132">
        <f t="shared" si="1"/>
        <v>100</v>
      </c>
    </row>
    <row r="98" spans="1:6" x14ac:dyDescent="0.2">
      <c r="A98" s="37" t="s">
        <v>248</v>
      </c>
      <c r="B98" s="38" t="s">
        <v>135</v>
      </c>
      <c r="C98" s="127" t="s">
        <v>249</v>
      </c>
      <c r="D98" s="128">
        <v>1397313.16</v>
      </c>
      <c r="E98" s="129">
        <v>1083893.6000000001</v>
      </c>
      <c r="F98" s="132">
        <f t="shared" si="1"/>
        <v>77.569841251620375</v>
      </c>
    </row>
    <row r="99" spans="1:6" ht="56.25" x14ac:dyDescent="0.2">
      <c r="A99" s="24" t="s">
        <v>139</v>
      </c>
      <c r="B99" s="47" t="s">
        <v>135</v>
      </c>
      <c r="C99" s="107" t="s">
        <v>250</v>
      </c>
      <c r="D99" s="108">
        <v>991967.76</v>
      </c>
      <c r="E99" s="131">
        <v>770522.34</v>
      </c>
      <c r="F99" s="132">
        <f t="shared" si="1"/>
        <v>77.67614745866338</v>
      </c>
    </row>
    <row r="100" spans="1:6" x14ac:dyDescent="0.2">
      <c r="A100" s="24" t="s">
        <v>235</v>
      </c>
      <c r="B100" s="47" t="s">
        <v>135</v>
      </c>
      <c r="C100" s="107" t="s">
        <v>251</v>
      </c>
      <c r="D100" s="108">
        <v>991967.76</v>
      </c>
      <c r="E100" s="131">
        <v>770522.34</v>
      </c>
      <c r="F100" s="132">
        <f t="shared" si="1"/>
        <v>77.67614745866338</v>
      </c>
    </row>
    <row r="101" spans="1:6" x14ac:dyDescent="0.2">
      <c r="A101" s="24" t="s">
        <v>237</v>
      </c>
      <c r="B101" s="47" t="s">
        <v>135</v>
      </c>
      <c r="C101" s="107" t="s">
        <v>252</v>
      </c>
      <c r="D101" s="108">
        <v>761880</v>
      </c>
      <c r="E101" s="131">
        <v>578011.07999999996</v>
      </c>
      <c r="F101" s="132">
        <f t="shared" si="1"/>
        <v>75.866419908647018</v>
      </c>
    </row>
    <row r="102" spans="1:6" ht="33.75" x14ac:dyDescent="0.2">
      <c r="A102" s="24" t="s">
        <v>239</v>
      </c>
      <c r="B102" s="47" t="s">
        <v>135</v>
      </c>
      <c r="C102" s="107" t="s">
        <v>253</v>
      </c>
      <c r="D102" s="108">
        <v>230087.76</v>
      </c>
      <c r="E102" s="131">
        <v>192511.26</v>
      </c>
      <c r="F102" s="132">
        <f t="shared" si="1"/>
        <v>83.668622789843312</v>
      </c>
    </row>
    <row r="103" spans="1:6" ht="22.5" x14ac:dyDescent="0.2">
      <c r="A103" s="24" t="s">
        <v>147</v>
      </c>
      <c r="B103" s="47" t="s">
        <v>135</v>
      </c>
      <c r="C103" s="107" t="s">
        <v>254</v>
      </c>
      <c r="D103" s="108">
        <v>352899.14</v>
      </c>
      <c r="E103" s="131">
        <v>269807</v>
      </c>
      <c r="F103" s="132">
        <f t="shared" si="1"/>
        <v>76.454422643251547</v>
      </c>
    </row>
    <row r="104" spans="1:6" ht="22.5" x14ac:dyDescent="0.2">
      <c r="A104" s="24" t="s">
        <v>149</v>
      </c>
      <c r="B104" s="47" t="s">
        <v>135</v>
      </c>
      <c r="C104" s="107" t="s">
        <v>255</v>
      </c>
      <c r="D104" s="108">
        <v>352899.14</v>
      </c>
      <c r="E104" s="131">
        <v>269807</v>
      </c>
      <c r="F104" s="132">
        <f t="shared" si="1"/>
        <v>76.454422643251547</v>
      </c>
    </row>
    <row r="105" spans="1:6" x14ac:dyDescent="0.2">
      <c r="A105" s="24" t="s">
        <v>151</v>
      </c>
      <c r="B105" s="47" t="s">
        <v>135</v>
      </c>
      <c r="C105" s="107" t="s">
        <v>256</v>
      </c>
      <c r="D105" s="108">
        <v>352899.14</v>
      </c>
      <c r="E105" s="131">
        <v>269807</v>
      </c>
      <c r="F105" s="132">
        <f t="shared" si="1"/>
        <v>76.454422643251547</v>
      </c>
    </row>
    <row r="106" spans="1:6" x14ac:dyDescent="0.2">
      <c r="A106" s="24" t="s">
        <v>153</v>
      </c>
      <c r="B106" s="47" t="s">
        <v>135</v>
      </c>
      <c r="C106" s="107" t="s">
        <v>257</v>
      </c>
      <c r="D106" s="108">
        <v>52446.26</v>
      </c>
      <c r="E106" s="131">
        <v>43564.26</v>
      </c>
      <c r="F106" s="132">
        <f t="shared" si="1"/>
        <v>83.064569332493861</v>
      </c>
    </row>
    <row r="107" spans="1:6" x14ac:dyDescent="0.2">
      <c r="A107" s="24" t="s">
        <v>159</v>
      </c>
      <c r="B107" s="47" t="s">
        <v>135</v>
      </c>
      <c r="C107" s="107" t="s">
        <v>258</v>
      </c>
      <c r="D107" s="108">
        <v>52446.26</v>
      </c>
      <c r="E107" s="131">
        <v>43564.26</v>
      </c>
      <c r="F107" s="132">
        <f t="shared" si="1"/>
        <v>83.064569332493861</v>
      </c>
    </row>
    <row r="108" spans="1:6" ht="22.5" x14ac:dyDescent="0.2">
      <c r="A108" s="24" t="s">
        <v>161</v>
      </c>
      <c r="B108" s="47" t="s">
        <v>135</v>
      </c>
      <c r="C108" s="107" t="s">
        <v>259</v>
      </c>
      <c r="D108" s="108">
        <v>45922</v>
      </c>
      <c r="E108" s="131">
        <v>37040</v>
      </c>
      <c r="F108" s="132">
        <f t="shared" si="1"/>
        <v>80.658507904707989</v>
      </c>
    </row>
    <row r="109" spans="1:6" x14ac:dyDescent="0.2">
      <c r="A109" s="24" t="s">
        <v>165</v>
      </c>
      <c r="B109" s="47" t="s">
        <v>135</v>
      </c>
      <c r="C109" s="107" t="s">
        <v>260</v>
      </c>
      <c r="D109" s="108">
        <v>6524.26</v>
      </c>
      <c r="E109" s="131">
        <v>6524.26</v>
      </c>
      <c r="F109" s="132">
        <f t="shared" si="1"/>
        <v>100</v>
      </c>
    </row>
    <row r="110" spans="1:6" ht="9" customHeight="1" x14ac:dyDescent="0.2">
      <c r="A110" s="50"/>
      <c r="B110" s="51"/>
      <c r="C110" s="52"/>
      <c r="D110" s="53"/>
      <c r="E110" s="51"/>
      <c r="F110" s="51"/>
    </row>
    <row r="111" spans="1:6" ht="13.5" customHeight="1" x14ac:dyDescent="0.2">
      <c r="A111" s="54" t="s">
        <v>261</v>
      </c>
      <c r="B111" s="55" t="s">
        <v>262</v>
      </c>
      <c r="C111" s="56" t="s">
        <v>136</v>
      </c>
      <c r="D111" s="57">
        <v>-59009.77</v>
      </c>
      <c r="E111" s="57">
        <v>-208649.64</v>
      </c>
      <c r="F111" s="58" t="s">
        <v>263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E29">
    <cfRule type="cellIs" priority="2" stopIfTrue="1" operator="equal">
      <formula>0</formula>
    </cfRule>
  </conditionalFormatting>
  <conditionalFormatting sqref="E31">
    <cfRule type="cellIs" priority="3" stopIfTrue="1" operator="equal">
      <formula>0</formula>
    </cfRule>
  </conditionalFormatting>
  <pageMargins left="0.39370078740157483" right="0.39370078740157483" top="0.78740157480314965" bottom="0.19685039370078741" header="0.51181102362204722" footer="0.31496062992125984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showGridLines="0" tabSelected="1" workbookViewId="0">
      <selection activeCell="C29" sqref="C29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02" t="s">
        <v>264</v>
      </c>
      <c r="B1" s="102"/>
      <c r="C1" s="102"/>
      <c r="D1" s="102"/>
      <c r="E1" s="102"/>
      <c r="F1" s="102"/>
    </row>
    <row r="2" spans="1:6" ht="13.15" customHeight="1" x14ac:dyDescent="0.25">
      <c r="A2" s="93" t="s">
        <v>265</v>
      </c>
      <c r="B2" s="93"/>
      <c r="C2" s="93"/>
      <c r="D2" s="93"/>
      <c r="E2" s="93"/>
      <c r="F2" s="93"/>
    </row>
    <row r="3" spans="1:6" ht="9" customHeight="1" x14ac:dyDescent="0.2">
      <c r="A3" s="5"/>
      <c r="B3" s="59"/>
      <c r="C3" s="35"/>
      <c r="D3" s="9"/>
      <c r="E3" s="9"/>
      <c r="F3" s="35"/>
    </row>
    <row r="4" spans="1:6" ht="13.9" customHeight="1" x14ac:dyDescent="0.2">
      <c r="A4" s="87" t="s">
        <v>16</v>
      </c>
      <c r="B4" s="81" t="s">
        <v>17</v>
      </c>
      <c r="C4" s="97" t="s">
        <v>266</v>
      </c>
      <c r="D4" s="84" t="s">
        <v>19</v>
      </c>
      <c r="E4" s="84" t="s">
        <v>20</v>
      </c>
      <c r="F4" s="90" t="s">
        <v>21</v>
      </c>
    </row>
    <row r="5" spans="1:6" ht="4.9000000000000004" customHeight="1" x14ac:dyDescent="0.2">
      <c r="A5" s="88"/>
      <c r="B5" s="82"/>
      <c r="C5" s="98"/>
      <c r="D5" s="85"/>
      <c r="E5" s="85"/>
      <c r="F5" s="91"/>
    </row>
    <row r="6" spans="1:6" ht="6" customHeight="1" x14ac:dyDescent="0.2">
      <c r="A6" s="88"/>
      <c r="B6" s="82"/>
      <c r="C6" s="98"/>
      <c r="D6" s="85"/>
      <c r="E6" s="85"/>
      <c r="F6" s="91"/>
    </row>
    <row r="7" spans="1:6" ht="4.9000000000000004" customHeight="1" x14ac:dyDescent="0.2">
      <c r="A7" s="88"/>
      <c r="B7" s="82"/>
      <c r="C7" s="98"/>
      <c r="D7" s="85"/>
      <c r="E7" s="85"/>
      <c r="F7" s="91"/>
    </row>
    <row r="8" spans="1:6" ht="6" customHeight="1" x14ac:dyDescent="0.2">
      <c r="A8" s="88"/>
      <c r="B8" s="82"/>
      <c r="C8" s="98"/>
      <c r="D8" s="85"/>
      <c r="E8" s="85"/>
      <c r="F8" s="91"/>
    </row>
    <row r="9" spans="1:6" ht="6" customHeight="1" x14ac:dyDescent="0.2">
      <c r="A9" s="88"/>
      <c r="B9" s="82"/>
      <c r="C9" s="98"/>
      <c r="D9" s="85"/>
      <c r="E9" s="85"/>
      <c r="F9" s="91"/>
    </row>
    <row r="10" spans="1:6" ht="18" customHeight="1" x14ac:dyDescent="0.2">
      <c r="A10" s="89"/>
      <c r="B10" s="83"/>
      <c r="C10" s="103"/>
      <c r="D10" s="86"/>
      <c r="E10" s="86"/>
      <c r="F10" s="92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22</v>
      </c>
      <c r="E11" s="36" t="s">
        <v>23</v>
      </c>
      <c r="F11" s="23" t="s">
        <v>24</v>
      </c>
    </row>
    <row r="12" spans="1:6" ht="22.5" x14ac:dyDescent="0.2">
      <c r="A12" s="60" t="s">
        <v>267</v>
      </c>
      <c r="B12" s="61" t="s">
        <v>268</v>
      </c>
      <c r="C12" s="62" t="s">
        <v>136</v>
      </c>
      <c r="D12" s="63">
        <v>59009.77</v>
      </c>
      <c r="E12" s="63">
        <v>197112.31</v>
      </c>
      <c r="F12" s="64" t="s">
        <v>136</v>
      </c>
    </row>
    <row r="13" spans="1:6" x14ac:dyDescent="0.2">
      <c r="A13" s="65" t="s">
        <v>28</v>
      </c>
      <c r="B13" s="66"/>
      <c r="C13" s="67"/>
      <c r="D13" s="68"/>
      <c r="E13" s="68"/>
      <c r="F13" s="69"/>
    </row>
    <row r="14" spans="1:6" ht="22.5" x14ac:dyDescent="0.2">
      <c r="A14" s="37" t="s">
        <v>269</v>
      </c>
      <c r="B14" s="70" t="s">
        <v>270</v>
      </c>
      <c r="C14" s="71" t="s">
        <v>136</v>
      </c>
      <c r="D14" s="39" t="s">
        <v>128</v>
      </c>
      <c r="E14" s="39" t="s">
        <v>128</v>
      </c>
      <c r="F14" s="40" t="s">
        <v>128</v>
      </c>
    </row>
    <row r="15" spans="1:6" x14ac:dyDescent="0.2">
      <c r="A15" s="65" t="s">
        <v>271</v>
      </c>
      <c r="B15" s="66"/>
      <c r="C15" s="67"/>
      <c r="D15" s="68"/>
      <c r="E15" s="68"/>
      <c r="F15" s="69"/>
    </row>
    <row r="16" spans="1:6" x14ac:dyDescent="0.2">
      <c r="A16" s="37" t="s">
        <v>272</v>
      </c>
      <c r="B16" s="70" t="s">
        <v>273</v>
      </c>
      <c r="C16" s="71" t="s">
        <v>136</v>
      </c>
      <c r="D16" s="39" t="s">
        <v>128</v>
      </c>
      <c r="E16" s="39" t="s">
        <v>128</v>
      </c>
      <c r="F16" s="40" t="s">
        <v>128</v>
      </c>
    </row>
    <row r="17" spans="1:6" x14ac:dyDescent="0.2">
      <c r="A17" s="65" t="s">
        <v>271</v>
      </c>
      <c r="B17" s="66"/>
      <c r="C17" s="67"/>
      <c r="D17" s="68"/>
      <c r="E17" s="68"/>
      <c r="F17" s="69"/>
    </row>
    <row r="18" spans="1:6" x14ac:dyDescent="0.2">
      <c r="A18" s="60" t="s">
        <v>274</v>
      </c>
      <c r="B18" s="61" t="s">
        <v>275</v>
      </c>
      <c r="C18" s="62" t="s">
        <v>276</v>
      </c>
      <c r="D18" s="63">
        <v>59009.77</v>
      </c>
      <c r="E18" s="63">
        <v>197112.31</v>
      </c>
      <c r="F18" s="64" t="s">
        <v>128</v>
      </c>
    </row>
    <row r="19" spans="1:6" ht="22.5" x14ac:dyDescent="0.2">
      <c r="A19" s="60" t="s">
        <v>277</v>
      </c>
      <c r="B19" s="61" t="s">
        <v>275</v>
      </c>
      <c r="C19" s="62" t="s">
        <v>278</v>
      </c>
      <c r="D19" s="63">
        <v>59009.77</v>
      </c>
      <c r="E19" s="63">
        <v>197112.31</v>
      </c>
      <c r="F19" s="64" t="s">
        <v>128</v>
      </c>
    </row>
    <row r="20" spans="1:6" x14ac:dyDescent="0.2">
      <c r="A20" s="60" t="s">
        <v>279</v>
      </c>
      <c r="B20" s="61" t="s">
        <v>280</v>
      </c>
      <c r="C20" s="62" t="s">
        <v>281</v>
      </c>
      <c r="D20" s="63">
        <v>-5244795.0199999996</v>
      </c>
      <c r="E20" s="63">
        <v>-4043817.21</v>
      </c>
      <c r="F20" s="64" t="s">
        <v>263</v>
      </c>
    </row>
    <row r="21" spans="1:6" ht="22.5" x14ac:dyDescent="0.2">
      <c r="A21" s="24" t="s">
        <v>282</v>
      </c>
      <c r="B21" s="25" t="s">
        <v>280</v>
      </c>
      <c r="C21" s="72" t="s">
        <v>283</v>
      </c>
      <c r="D21" s="26">
        <v>-5244795.0199999996</v>
      </c>
      <c r="E21" s="26">
        <v>-4043817.21</v>
      </c>
      <c r="F21" s="48" t="s">
        <v>263</v>
      </c>
    </row>
    <row r="22" spans="1:6" x14ac:dyDescent="0.2">
      <c r="A22" s="60" t="s">
        <v>284</v>
      </c>
      <c r="B22" s="61" t="s">
        <v>285</v>
      </c>
      <c r="C22" s="62" t="s">
        <v>286</v>
      </c>
      <c r="D22" s="63">
        <v>5303804.79</v>
      </c>
      <c r="E22" s="63">
        <v>4240929.5199999996</v>
      </c>
      <c r="F22" s="64" t="s">
        <v>263</v>
      </c>
    </row>
    <row r="23" spans="1:6" ht="22.5" x14ac:dyDescent="0.2">
      <c r="A23" s="24" t="s">
        <v>287</v>
      </c>
      <c r="B23" s="25" t="s">
        <v>285</v>
      </c>
      <c r="C23" s="72" t="s">
        <v>288</v>
      </c>
      <c r="D23" s="26">
        <v>5303804.79</v>
      </c>
      <c r="E23" s="26">
        <v>4240929.5199999996</v>
      </c>
      <c r="F23" s="48" t="s">
        <v>263</v>
      </c>
    </row>
    <row r="24" spans="1:6" ht="12.75" customHeight="1" x14ac:dyDescent="0.2">
      <c r="A24" s="73"/>
      <c r="B24" s="74"/>
      <c r="C24" s="75"/>
      <c r="D24" s="76"/>
      <c r="E24" s="76"/>
      <c r="F24" s="77"/>
    </row>
    <row r="25" spans="1:6" ht="12.75" customHeight="1" x14ac:dyDescent="0.2">
      <c r="A25" t="s">
        <v>315</v>
      </c>
    </row>
    <row r="26" spans="1:6" ht="12.75" customHeight="1" x14ac:dyDescent="0.2">
      <c r="A26" t="s">
        <v>316</v>
      </c>
      <c r="B26" t="s">
        <v>317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>
    <oddFooter>&amp;C&amp;"Times New Roman"&amp;10Бюджет сельского поселения Черниговское Прохладненского муниципального района Кабардино-Балкарской Республики&amp;L&amp;R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289</v>
      </c>
      <c r="B1" t="s">
        <v>23</v>
      </c>
    </row>
    <row r="2" spans="1:2" x14ac:dyDescent="0.2">
      <c r="A2" t="s">
        <v>290</v>
      </c>
      <c r="B2" t="s">
        <v>291</v>
      </c>
    </row>
    <row r="3" spans="1:2" x14ac:dyDescent="0.2">
      <c r="A3" t="s">
        <v>292</v>
      </c>
      <c r="B3" t="s">
        <v>5</v>
      </c>
    </row>
    <row r="4" spans="1:2" x14ac:dyDescent="0.2">
      <c r="A4" t="s">
        <v>293</v>
      </c>
      <c r="B4" t="s">
        <v>294</v>
      </c>
    </row>
    <row r="5" spans="1:2" x14ac:dyDescent="0.2">
      <c r="A5" t="s">
        <v>295</v>
      </c>
      <c r="B5" t="s">
        <v>296</v>
      </c>
    </row>
    <row r="6" spans="1:2" x14ac:dyDescent="0.2">
      <c r="A6" t="s">
        <v>297</v>
      </c>
      <c r="B6" t="s">
        <v>298</v>
      </c>
    </row>
    <row r="7" spans="1:2" x14ac:dyDescent="0.2">
      <c r="A7" t="s">
        <v>299</v>
      </c>
      <c r="B7" t="s">
        <v>298</v>
      </c>
    </row>
    <row r="8" spans="1:2" x14ac:dyDescent="0.2">
      <c r="A8" t="s">
        <v>300</v>
      </c>
      <c r="B8" t="s">
        <v>301</v>
      </c>
    </row>
    <row r="9" spans="1:2" x14ac:dyDescent="0.2">
      <c r="A9" t="s">
        <v>302</v>
      </c>
      <c r="B9" t="s">
        <v>303</v>
      </c>
    </row>
    <row r="10" spans="1:2" x14ac:dyDescent="0.2">
      <c r="A10" t="s">
        <v>304</v>
      </c>
      <c r="B10" t="s">
        <v>23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rep:2.46.0.100</dc:description>
  <cp:lastModifiedBy>user</cp:lastModifiedBy>
  <cp:lastPrinted>2019-05-06T08:37:12Z</cp:lastPrinted>
  <dcterms:created xsi:type="dcterms:W3CDTF">2019-04-18T11:23:03Z</dcterms:created>
  <dcterms:modified xsi:type="dcterms:W3CDTF">2019-05-06T08:37:17Z</dcterms:modified>
</cp:coreProperties>
</file>