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44525"/>
</workbook>
</file>

<file path=xl/calcChain.xml><?xml version="1.0" encoding="utf-8"?>
<calcChain xmlns="http://schemas.openxmlformats.org/spreadsheetml/2006/main">
  <c r="H10" i="3" l="1"/>
  <c r="N6" i="6" l="1"/>
  <c r="M6" i="6" l="1"/>
  <c r="I10" i="3" l="1"/>
</calcChain>
</file>

<file path=xl/sharedStrings.xml><?xml version="1.0" encoding="utf-8"?>
<sst xmlns="http://schemas.openxmlformats.org/spreadsheetml/2006/main" count="86" uniqueCount="71">
  <si>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</si>
  <si>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</si>
  <si>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</si>
  <si>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</si>
  <si>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</si>
  <si>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</si>
  <si>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</si>
  <si>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</si>
  <si>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</si>
  <si>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</si>
  <si>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</si>
  <si>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</si>
  <si>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</si>
  <si>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</si>
  <si>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</si>
  <si>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</si>
  <si>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</si>
  <si>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</si>
  <si>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</si>
  <si>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</si>
  <si>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</si>
  <si>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</si>
  <si>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</si>
  <si>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</si>
  <si>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</si>
  <si>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</si>
  <si>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</si>
  <si>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</si>
  <si>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</si>
  <si>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</si>
  <si>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</si>
  <si>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</si>
  <si>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</si>
  <si>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</si>
  <si>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</si>
  <si>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</si>
  <si>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</si>
  <si>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</si>
  <si>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</si>
  <si>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</si>
  <si>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</si>
  <si>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</si>
  <si>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</si>
  <si>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</si>
  <si>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</si>
  <si>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</si>
  <si>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</si>
  <si>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</si>
  <si>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</si>
  <si>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</si>
  <si>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</si>
  <si>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</si>
  <si>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</si>
  <si>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</si>
  <si>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</si>
  <si>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</si>
  <si>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</si>
  <si>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</si>
  <si>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</si>
  <si>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</si>
  <si>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</si>
  <si>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</si>
  <si>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</si>
  <si>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</si>
  <si>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</si>
  <si>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</si>
  <si>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</si>
  <si>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</si>
  <si>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</si>
  <si>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</si>
  <si>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01.10.2018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</si>
</sst>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workbookViewId="0">
      <selection activeCell="E12" sqref="E12"/>
    </sheetView>
  </sheetViews>
  <sheetFormatPr defaultRowHeight="15" x14ac:dyDescent="0.25"/>
  <cols>
    <col min="1" max="1" width="4" customWidth="1"/>
    <col min="2" max="2" width="11.28515625" customWidth="1"/>
    <col min="3" max="3" width="11.42578125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30.75" customHeight="1" x14ac:dyDescent="0.25">
      <c r="A2" s="67" t="s">
        <v>70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65" t="s">
        <v>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.75" x14ac:dyDescent="0.25">
      <c r="A5" s="11"/>
      <c r="B5" s="11"/>
      <c r="C5" s="66" t="s">
        <v>16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56.25" x14ac:dyDescent="0.25">
      <c r="A8" s="9">
        <v>1</v>
      </c>
      <c r="B8" s="35" t="s">
        <v>44</v>
      </c>
      <c r="C8" s="46" t="s">
        <v>48</v>
      </c>
      <c r="D8" s="46" t="s">
        <v>52</v>
      </c>
      <c r="E8" s="46"/>
      <c r="F8" s="62" t="s">
        <v>53</v>
      </c>
      <c r="G8" s="19">
        <v>238854.82</v>
      </c>
      <c r="H8" s="19">
        <v>121277.82</v>
      </c>
      <c r="I8" s="19">
        <v>117577</v>
      </c>
      <c r="J8" s="58"/>
      <c r="K8" s="27"/>
      <c r="L8" s="16"/>
      <c r="M8" s="46"/>
      <c r="N8" s="46" t="s">
        <v>65</v>
      </c>
      <c r="O8" s="16"/>
    </row>
    <row r="9" spans="1:15" ht="56.25" x14ac:dyDescent="0.25">
      <c r="A9" s="9">
        <v>2</v>
      </c>
      <c r="B9" s="35" t="s">
        <v>55</v>
      </c>
      <c r="C9" s="46" t="s">
        <v>54</v>
      </c>
      <c r="D9" s="46" t="s">
        <v>52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65</v>
      </c>
      <c r="O9" s="16"/>
    </row>
    <row r="10" spans="1:15" x14ac:dyDescent="0.2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145798.71000000002</v>
      </c>
      <c r="I10" s="59">
        <f>SUM(I8:I8)</f>
        <v>117577</v>
      </c>
      <c r="J10" s="39"/>
      <c r="K10" s="37"/>
      <c r="L10" s="37"/>
      <c r="M10" s="38"/>
      <c r="N10" s="38"/>
      <c r="O10" s="39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15" spans="1:15" x14ac:dyDescent="0.25">
      <c r="G15"/>
    </row>
    <row r="23" spans="1:16" ht="89.25" customHeight="1" x14ac:dyDescent="0.25"/>
    <row r="24" spans="1:16" ht="77.25" customHeight="1" x14ac:dyDescent="0.25"/>
    <row r="25" spans="1:16" ht="77.25" customHeight="1" x14ac:dyDescent="0.25"/>
    <row r="26" spans="1:16" s="52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 x14ac:dyDescent="0.25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workbookViewId="0">
      <selection activeCell="G12" sqref="G12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70" t="s">
        <v>2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5.75" x14ac:dyDescent="0.25">
      <c r="A2" s="25"/>
      <c r="B2" s="11"/>
      <c r="C2" s="70" t="s">
        <v>17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1" t="s">
        <v>40</v>
      </c>
      <c r="H3" s="71"/>
      <c r="I3" s="71" t="s">
        <v>39</v>
      </c>
      <c r="J3" s="71"/>
      <c r="K3" s="71" t="s">
        <v>38</v>
      </c>
      <c r="L3" s="71"/>
      <c r="M3" s="42" t="s">
        <v>36</v>
      </c>
      <c r="N3" s="71" t="s">
        <v>37</v>
      </c>
      <c r="O3" s="71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69">
        <v>7</v>
      </c>
      <c r="H4" s="69"/>
      <c r="I4" s="69">
        <v>8</v>
      </c>
      <c r="J4" s="69"/>
      <c r="K4" s="69">
        <v>9</v>
      </c>
      <c r="L4" s="69"/>
      <c r="M4" s="43">
        <v>10</v>
      </c>
      <c r="N4" s="69">
        <v>11</v>
      </c>
      <c r="O4" s="69"/>
    </row>
    <row r="5" spans="1:15" ht="45" x14ac:dyDescent="0.25">
      <c r="A5" s="12">
        <v>3</v>
      </c>
      <c r="B5" s="41" t="s">
        <v>66</v>
      </c>
      <c r="C5" s="44" t="s">
        <v>57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2"/>
      <c r="J5" s="77"/>
      <c r="K5" s="78"/>
      <c r="L5" s="79"/>
      <c r="M5" s="46" t="s">
        <v>56</v>
      </c>
      <c r="N5" s="72"/>
      <c r="O5" s="77"/>
    </row>
    <row r="6" spans="1:15" ht="45" x14ac:dyDescent="0.25">
      <c r="A6" s="12">
        <v>4</v>
      </c>
      <c r="B6" s="41" t="s">
        <v>67</v>
      </c>
      <c r="C6" s="44" t="s">
        <v>58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2"/>
      <c r="J6" s="77"/>
      <c r="K6" s="78"/>
      <c r="L6" s="79"/>
      <c r="M6" s="46" t="s">
        <v>56</v>
      </c>
      <c r="N6" s="72"/>
      <c r="O6" s="77"/>
    </row>
    <row r="7" spans="1:15" ht="45" x14ac:dyDescent="0.25">
      <c r="A7" s="12">
        <v>5</v>
      </c>
      <c r="B7" s="41" t="s">
        <v>51</v>
      </c>
      <c r="C7" s="44" t="s">
        <v>49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2"/>
      <c r="J7" s="77"/>
      <c r="K7" s="78"/>
      <c r="L7" s="79"/>
      <c r="M7" s="46" t="s">
        <v>56</v>
      </c>
      <c r="N7" s="72"/>
      <c r="O7" s="77"/>
    </row>
    <row r="8" spans="1:15" ht="45" x14ac:dyDescent="0.25">
      <c r="A8" s="12">
        <v>6</v>
      </c>
      <c r="B8" s="41" t="s">
        <v>68</v>
      </c>
      <c r="C8" s="44" t="s">
        <v>50</v>
      </c>
      <c r="D8" s="19">
        <v>16905</v>
      </c>
      <c r="E8" s="19">
        <v>16905</v>
      </c>
      <c r="F8" s="18">
        <v>0</v>
      </c>
      <c r="G8" s="75">
        <v>39783</v>
      </c>
      <c r="H8" s="76"/>
      <c r="I8" s="72"/>
      <c r="J8" s="73"/>
      <c r="K8" s="72"/>
      <c r="L8" s="73"/>
      <c r="M8" s="46" t="s">
        <v>56</v>
      </c>
      <c r="N8" s="72"/>
      <c r="O8" s="77"/>
    </row>
    <row r="9" spans="1:15" ht="45" x14ac:dyDescent="0.25">
      <c r="A9" s="12">
        <v>7</v>
      </c>
      <c r="B9" s="41" t="s">
        <v>69</v>
      </c>
      <c r="C9" s="44" t="s">
        <v>59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2"/>
      <c r="J9" s="77"/>
      <c r="K9" s="78"/>
      <c r="L9" s="79"/>
      <c r="M9" s="46" t="s">
        <v>56</v>
      </c>
      <c r="N9" s="72"/>
      <c r="O9" s="77"/>
    </row>
    <row r="10" spans="1:15" x14ac:dyDescent="0.25">
      <c r="A10" s="45"/>
      <c r="B10" s="61" t="s">
        <v>33</v>
      </c>
      <c r="C10" s="32"/>
      <c r="D10" s="31">
        <v>167477.03</v>
      </c>
      <c r="E10" s="31">
        <v>167477.03</v>
      </c>
      <c r="F10" s="47">
        <v>0</v>
      </c>
      <c r="G10" s="54"/>
      <c r="H10" s="55"/>
      <c r="I10" s="72"/>
      <c r="J10" s="73"/>
      <c r="K10" s="72"/>
      <c r="L10" s="73"/>
      <c r="M10" s="30"/>
      <c r="N10" s="72"/>
      <c r="O10" s="73"/>
    </row>
    <row r="11" spans="1:15" ht="21.75" customHeight="1" x14ac:dyDescent="0.25">
      <c r="A11" s="12"/>
      <c r="B11" s="21" t="s">
        <v>42</v>
      </c>
      <c r="C11" s="17"/>
      <c r="D11" s="22">
        <v>430852.74</v>
      </c>
      <c r="E11" s="22">
        <v>313275.74</v>
      </c>
      <c r="F11" s="59">
        <v>117577</v>
      </c>
      <c r="G11" s="74"/>
      <c r="H11" s="73"/>
      <c r="I11" s="72"/>
      <c r="J11" s="73"/>
      <c r="K11" s="72"/>
      <c r="L11" s="73"/>
      <c r="M11" s="30"/>
      <c r="N11" s="72"/>
      <c r="O11" s="73"/>
    </row>
    <row r="12" spans="1:15" ht="70.5" customHeight="1" x14ac:dyDescent="0.25"/>
    <row r="24" ht="75" customHeight="1" x14ac:dyDescent="0.25"/>
    <row r="25" ht="85.5" customHeight="1" x14ac:dyDescent="0.25"/>
    <row r="26" ht="75" customHeight="1" x14ac:dyDescent="0.25"/>
    <row r="27" ht="75" customHeight="1" x14ac:dyDescent="0.25"/>
    <row r="28" ht="75" customHeight="1" x14ac:dyDescent="0.25"/>
    <row r="29" ht="75" customHeight="1" x14ac:dyDescent="0.25"/>
  </sheetData>
  <mergeCells count="33"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G8:H8"/>
    <mergeCell ref="I8:J8"/>
    <mergeCell ref="K8:L8"/>
    <mergeCell ref="I9:J9"/>
    <mergeCell ref="K9:L9"/>
    <mergeCell ref="I11:J11"/>
    <mergeCell ref="K11:L11"/>
    <mergeCell ref="N11:O11"/>
    <mergeCell ref="G11:H11"/>
    <mergeCell ref="I10:J10"/>
    <mergeCell ref="K10:L10"/>
    <mergeCell ref="N10:O10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N11" sqref="N11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82" t="s">
        <v>18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41.25" customHeight="1" x14ac:dyDescent="0.25">
      <c r="A2" s="25"/>
      <c r="B2" s="11"/>
      <c r="C2" s="83" t="s">
        <v>19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85" t="s">
        <v>24</v>
      </c>
      <c r="H3" s="85"/>
      <c r="I3" s="86" t="s">
        <v>25</v>
      </c>
      <c r="J3" s="86"/>
      <c r="K3" s="86" t="s">
        <v>26</v>
      </c>
      <c r="L3" s="86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0">
        <v>7</v>
      </c>
      <c r="H4" s="81"/>
      <c r="I4" s="80">
        <v>9</v>
      </c>
      <c r="J4" s="81"/>
      <c r="K4" s="80">
        <v>10</v>
      </c>
      <c r="L4" s="81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8</v>
      </c>
      <c r="B5" s="36" t="s">
        <v>45</v>
      </c>
      <c r="C5" s="64" t="s">
        <v>60</v>
      </c>
      <c r="D5" s="57" t="s">
        <v>41</v>
      </c>
      <c r="E5" s="53" t="s">
        <v>61</v>
      </c>
      <c r="F5" s="5" t="s">
        <v>62</v>
      </c>
      <c r="G5" s="80"/>
      <c r="H5" s="81"/>
      <c r="I5" s="80"/>
      <c r="J5" s="81"/>
      <c r="K5" s="80"/>
      <c r="L5" s="81"/>
      <c r="M5" s="19">
        <v>430852.74</v>
      </c>
      <c r="N5" s="63">
        <v>117577</v>
      </c>
      <c r="O5" s="24">
        <v>1</v>
      </c>
    </row>
    <row r="6" spans="1:15" x14ac:dyDescent="0.25">
      <c r="A6" s="24"/>
      <c r="B6" s="21" t="s">
        <v>42</v>
      </c>
      <c r="C6" s="32"/>
      <c r="D6" s="10"/>
      <c r="E6" s="10"/>
      <c r="F6" s="10"/>
      <c r="G6" s="87"/>
      <c r="H6" s="88"/>
      <c r="I6" s="87"/>
      <c r="J6" s="88"/>
      <c r="K6" s="89"/>
      <c r="L6" s="90"/>
      <c r="M6" s="26">
        <f>SUM(M5:M5)</f>
        <v>430852.74</v>
      </c>
      <c r="N6" s="26">
        <f>SUM(N5:N5)</f>
        <v>117577</v>
      </c>
      <c r="O6" s="24">
        <v>1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63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64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46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47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2018-10-15T06:26:41Z</dcterms:modified>
</cp:coreProperties>
</file>